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3305" yWindow="45" windowWidth="13245" windowHeight="11760"/>
  </bookViews>
  <sheets>
    <sheet name="Planilha" sheetId="14" r:id="rId1"/>
  </sheets>
  <definedNames>
    <definedName name="_xlnm.Print_Area" localSheetId="0">Planilha!$B$2:$G$23</definedName>
    <definedName name="Caminhão">#REF!</definedName>
    <definedName name="d">#REF!</definedName>
    <definedName name="Estradas">#REF!</definedName>
    <definedName name="Excel_BuiltIn__FilterDatabase_2">#REF!</definedName>
    <definedName name="Excel_BuiltIn__FilterDatabase_2_1">#REF!</definedName>
    <definedName name="Excel_BuiltIn__FilterDatabase_2_1_1">#REF!</definedName>
    <definedName name="Excel_BuiltIn__FilterDatabase_3">#REF!</definedName>
    <definedName name="Excel_BuiltIn_Print_Area_2">#REF!</definedName>
    <definedName name="Excel_BuiltIn_Print_Titles_2">#REF!</definedName>
    <definedName name="Excel_BuiltIn_Print_Titles_2_1">#REF!</definedName>
    <definedName name="gr">#REF!</definedName>
    <definedName name="Retro">#REF!</definedName>
  </definedNames>
  <calcPr calcId="145621"/>
</workbook>
</file>

<file path=xl/calcChain.xml><?xml version="1.0" encoding="utf-8"?>
<calcChain xmlns="http://schemas.openxmlformats.org/spreadsheetml/2006/main">
  <c r="G12" i="14"/>
  <c r="G14"/>
  <c r="G16"/>
  <c r="G17"/>
  <c r="G15"/>
  <c r="G13"/>
  <c r="G20" l="1"/>
  <c r="G10"/>
  <c r="G11"/>
  <c r="G18" l="1"/>
  <c r="G21" l="1"/>
  <c r="G22" l="1"/>
  <c r="G23" s="1"/>
</calcChain>
</file>

<file path=xl/sharedStrings.xml><?xml version="1.0" encoding="utf-8"?>
<sst xmlns="http://schemas.openxmlformats.org/spreadsheetml/2006/main" count="36" uniqueCount="26">
  <si>
    <t>Item</t>
  </si>
  <si>
    <t>Descrição</t>
  </si>
  <si>
    <t>Und</t>
  </si>
  <si>
    <t>Quantidade</t>
  </si>
  <si>
    <t>Preço Unitário</t>
  </si>
  <si>
    <t>Preço Total</t>
  </si>
  <si>
    <t xml:space="preserve">un </t>
  </si>
  <si>
    <t xml:space="preserve">                                      2ª SUPERINTENDÊNCIA REGIONAL</t>
  </si>
  <si>
    <t>TOTAL GERAL ORÇADO</t>
  </si>
  <si>
    <t>,</t>
  </si>
  <si>
    <t>Reservatórios - Polietileno</t>
  </si>
  <si>
    <t>Reservatórios - Fibra de vidro</t>
  </si>
  <si>
    <t xml:space="preserve">                                            Ministério  do Desenvolvimento Regional – MDR</t>
  </si>
  <si>
    <t xml:space="preserve">SUBTOTAL </t>
  </si>
  <si>
    <r>
      <t xml:space="preserve">Caixa d'água de fibra de vidro com tampa com capacidade para 20.000 litros – com logomarca da CODEVASF. </t>
    </r>
    <r>
      <rPr>
        <b/>
        <sz val="10"/>
        <rFont val="Arial"/>
        <family val="2"/>
      </rPr>
      <t>Cota de até 25% - Exclusivo para ME e EPP) - Fibra de vidro. (Cota principal Item 9).</t>
    </r>
  </si>
  <si>
    <t xml:space="preserve">Caixa d'água de fibra de vidro com tampa com capacidade para 20.000 litros – com logomarca da CODEVASF. </t>
  </si>
  <si>
    <t>Caixa d'água em polietileno 10.000 litros, com tampa – com logomarca da CODEVASF</t>
  </si>
  <si>
    <t xml:space="preserve">Caixa d'água em polietileno 5.000 litros, com tampa – com logomarca da CODEVASF. </t>
  </si>
  <si>
    <t>Caixa d'água em polietileno 15.000 litros, com tampa – com logomarca da CODEVASF</t>
  </si>
  <si>
    <t xml:space="preserve">                                                       Companhia  de  Desenvolvimento  dos  Vales  do  São  Francisco e do Parnaíba</t>
  </si>
  <si>
    <t>Caixa d'água em polietileno 1.000 litros, com tampa – com logomarca da CODEVASF.</t>
  </si>
  <si>
    <t>ANEXO III - MODELO DE PLANILHA PREÇOS</t>
  </si>
  <si>
    <r>
      <t xml:space="preserve">Caixa d'água em polietileno 1.000 litros, com tampa – com logomarca da CODEVASF. </t>
    </r>
    <r>
      <rPr>
        <b/>
        <sz val="10"/>
        <rFont val="Arial"/>
        <family val="2"/>
      </rPr>
      <t>Cota de até 25% - Exclusivo para ME e EPP). (Cota principal Item 1).</t>
    </r>
  </si>
  <si>
    <r>
      <t>Caixa d'água em polietileno 5.000 litros, com tampa – com logomarca da CODEVASF.</t>
    </r>
    <r>
      <rPr>
        <b/>
        <sz val="10"/>
        <rFont val="Arial"/>
        <family val="2"/>
      </rPr>
      <t xml:space="preserve"> Cota de até 25% - Exclusivo para ME e EPP). (Cota principal Item 3).</t>
    </r>
  </si>
  <si>
    <r>
      <t xml:space="preserve">Caixa d'água em polietileno 10.000 litros, com tampa – com logomarca da CODEVASF. </t>
    </r>
    <r>
      <rPr>
        <b/>
        <sz val="10"/>
        <rFont val="Arial"/>
        <family val="2"/>
      </rPr>
      <t>Cota de até 25% - Exclusivo para ME e EPP). (Cota principal Item 5).</t>
    </r>
  </si>
  <si>
    <r>
      <t xml:space="preserve">Caixa d'água em polietileno 15.000 litros, com tampa – com logomarca da CODEVASF. </t>
    </r>
    <r>
      <rPr>
        <b/>
        <sz val="10"/>
        <rFont val="Arial"/>
        <family val="2"/>
      </rPr>
      <t>Cota de até 25% - Exclusivo para ME e EPP). (Cota principal Item 7).</t>
    </r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</si>
</sst>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</numFmts>
  <fonts count="8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theme="0"/>
      <name val="Arial"/>
      <family val="2"/>
    </font>
    <font>
      <sz val="12"/>
      <color theme="0"/>
      <name val="Arial"/>
      <family val="2"/>
    </font>
    <font>
      <b/>
      <sz val="12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164" fontId="2" fillId="0" borderId="0" applyFont="0" applyFill="0" applyBorder="0" applyAlignment="0" applyProtection="0"/>
  </cellStyleXfs>
  <cellXfs count="39">
    <xf numFmtId="0" fontId="0" fillId="0" borderId="0" xfId="0"/>
    <xf numFmtId="43" fontId="0" fillId="0" borderId="0" xfId="1" applyFont="1"/>
    <xf numFmtId="4" fontId="0" fillId="0" borderId="0" xfId="0" applyNumberFormat="1"/>
    <xf numFmtId="43" fontId="0" fillId="0" borderId="0" xfId="0" applyNumberFormat="1"/>
    <xf numFmtId="0" fontId="0" fillId="0" borderId="0" xfId="0" applyBorder="1"/>
    <xf numFmtId="0" fontId="0" fillId="0" borderId="0" xfId="0" applyBorder="1" applyAlignment="1">
      <alignment vertical="center"/>
    </xf>
    <xf numFmtId="165" fontId="0" fillId="0" borderId="0" xfId="0" applyNumberFormat="1" applyBorder="1"/>
    <xf numFmtId="165" fontId="0" fillId="0" borderId="0" xfId="0" applyNumberFormat="1"/>
    <xf numFmtId="0" fontId="2" fillId="2" borderId="5" xfId="0" applyFont="1" applyFill="1" applyBorder="1" applyAlignment="1">
      <alignment vertical="center" wrapText="1"/>
    </xf>
    <xf numFmtId="0" fontId="0" fillId="2" borderId="5" xfId="0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165" fontId="2" fillId="0" borderId="5" xfId="1" applyNumberFormat="1" applyFont="1" applyFill="1" applyBorder="1" applyAlignment="1" applyProtection="1">
      <alignment vertical="center"/>
    </xf>
    <xf numFmtId="43" fontId="2" fillId="0" borderId="5" xfId="1" applyFont="1" applyFill="1" applyBorder="1" applyAlignment="1">
      <alignment vertical="center"/>
    </xf>
    <xf numFmtId="4" fontId="2" fillId="2" borderId="5" xfId="0" applyNumberFormat="1" applyFont="1" applyFill="1" applyBorder="1" applyAlignment="1">
      <alignment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4" fontId="2" fillId="0" borderId="5" xfId="0" applyNumberFormat="1" applyFont="1" applyFill="1" applyBorder="1" applyAlignment="1">
      <alignment vertical="center"/>
    </xf>
    <xf numFmtId="165" fontId="7" fillId="3" borderId="2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 wrapText="1"/>
    </xf>
    <xf numFmtId="165" fontId="3" fillId="0" borderId="2" xfId="1" applyNumberFormat="1" applyFont="1" applyFill="1" applyBorder="1" applyAlignment="1" applyProtection="1">
      <alignment vertical="center"/>
    </xf>
    <xf numFmtId="43" fontId="3" fillId="0" borderId="2" xfId="1" applyFont="1" applyFill="1" applyBorder="1" applyAlignment="1">
      <alignment vertical="center"/>
    </xf>
    <xf numFmtId="4" fontId="3" fillId="2" borderId="3" xfId="0" applyNumberFormat="1" applyFont="1" applyFill="1" applyBorder="1" applyAlignment="1">
      <alignment vertical="center"/>
    </xf>
    <xf numFmtId="4" fontId="7" fillId="3" borderId="3" xfId="0" applyNumberFormat="1" applyFont="1" applyFill="1" applyBorder="1" applyAlignment="1">
      <alignment vertical="center"/>
    </xf>
    <xf numFmtId="4" fontId="3" fillId="0" borderId="3" xfId="0" applyNumberFormat="1" applyFont="1" applyFill="1" applyBorder="1" applyAlignment="1">
      <alignment vertical="center"/>
    </xf>
    <xf numFmtId="0" fontId="7" fillId="3" borderId="2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</cellXfs>
  <cellStyles count="6">
    <cellStyle name="Normal" xfId="0" builtinId="0"/>
    <cellStyle name="Normal 2" xfId="4"/>
    <cellStyle name="Separador de milhares" xfId="1" builtinId="3"/>
    <cellStyle name="Separador de milhares 2" xfId="2"/>
    <cellStyle name="Separador de milhares 3" xfId="5"/>
    <cellStyle name="Vírgula 2" xfId="3"/>
  </cellStyles>
  <dxfs count="0"/>
  <tableStyles count="0" defaultTableStyle="TableStyleMedium9" defaultPivotStyle="PivotStyleLight16"/>
  <colors>
    <mruColors>
      <color rgb="FF00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M27"/>
  <sheetViews>
    <sheetView showGridLines="0" tabSelected="1" topLeftCell="A10" zoomScaleSheetLayoutView="93" workbookViewId="0">
      <selection activeCell="C17" sqref="C17"/>
    </sheetView>
  </sheetViews>
  <sheetFormatPr defaultRowHeight="12.75"/>
  <cols>
    <col min="1" max="1" width="4.140625" customWidth="1"/>
    <col min="2" max="2" width="5" bestFit="1" customWidth="1"/>
    <col min="3" max="3" width="46.42578125" customWidth="1"/>
    <col min="4" max="4" width="5.85546875" customWidth="1"/>
    <col min="5" max="5" width="12.7109375" style="7" bestFit="1" customWidth="1"/>
    <col min="6" max="6" width="17" bestFit="1" customWidth="1"/>
    <col min="7" max="7" width="16.7109375" customWidth="1"/>
    <col min="9" max="9" width="14.85546875" bestFit="1" customWidth="1"/>
    <col min="11" max="11" width="14.140625" bestFit="1" customWidth="1"/>
    <col min="13" max="13" width="14.85546875" bestFit="1" customWidth="1"/>
  </cols>
  <sheetData>
    <row r="2" spans="2:9" ht="15">
      <c r="B2" s="36" t="s">
        <v>12</v>
      </c>
      <c r="C2" s="36"/>
      <c r="D2" s="36"/>
      <c r="E2" s="36"/>
      <c r="F2" s="36"/>
      <c r="G2" s="36"/>
    </row>
    <row r="3" spans="2:9" ht="15">
      <c r="B3" s="36" t="s">
        <v>19</v>
      </c>
      <c r="C3" s="36"/>
      <c r="D3" s="36"/>
      <c r="E3" s="36"/>
      <c r="F3" s="36"/>
      <c r="G3" s="36"/>
    </row>
    <row r="4" spans="2:9" ht="15">
      <c r="B4" s="36" t="s">
        <v>7</v>
      </c>
      <c r="C4" s="36"/>
      <c r="D4" s="36"/>
      <c r="E4" s="36"/>
      <c r="F4" s="36"/>
      <c r="G4" s="36"/>
    </row>
    <row r="5" spans="2:9" ht="5.25" customHeight="1">
      <c r="B5" s="4"/>
      <c r="C5" s="4"/>
      <c r="D5" s="4"/>
      <c r="E5" s="6"/>
      <c r="F5" s="4"/>
      <c r="G5" s="4"/>
    </row>
    <row r="6" spans="2:9" ht="18.75" customHeight="1">
      <c r="B6" s="37" t="s">
        <v>21</v>
      </c>
      <c r="C6" s="37"/>
      <c r="D6" s="37"/>
      <c r="E6" s="37"/>
      <c r="F6" s="37"/>
      <c r="G6" s="37"/>
    </row>
    <row r="7" spans="2:9" ht="20.25" customHeight="1">
      <c r="B7" s="5"/>
      <c r="C7" s="5"/>
      <c r="D7" s="38"/>
      <c r="E7" s="38"/>
      <c r="F7" s="38"/>
      <c r="G7" s="38"/>
    </row>
    <row r="8" spans="2:9" ht="31.5" customHeight="1">
      <c r="B8" s="15" t="s">
        <v>0</v>
      </c>
      <c r="C8" s="11" t="s">
        <v>1</v>
      </c>
      <c r="D8" s="11" t="s">
        <v>2</v>
      </c>
      <c r="E8" s="18" t="s">
        <v>3</v>
      </c>
      <c r="F8" s="11" t="s">
        <v>4</v>
      </c>
      <c r="G8" s="16" t="s">
        <v>5</v>
      </c>
    </row>
    <row r="9" spans="2:9" ht="21.95" customHeight="1">
      <c r="B9" s="33" t="s">
        <v>10</v>
      </c>
      <c r="C9" s="27"/>
      <c r="D9" s="27"/>
      <c r="E9" s="27"/>
      <c r="F9" s="27"/>
      <c r="G9" s="27"/>
    </row>
    <row r="10" spans="2:9" ht="35.25" customHeight="1">
      <c r="B10" s="10">
        <v>1</v>
      </c>
      <c r="C10" s="8" t="s">
        <v>20</v>
      </c>
      <c r="D10" s="9" t="s">
        <v>6</v>
      </c>
      <c r="E10" s="12">
        <v>18750</v>
      </c>
      <c r="F10" s="13"/>
      <c r="G10" s="14">
        <f>ROUND(E10*F10,2)</f>
        <v>0</v>
      </c>
      <c r="H10" s="7"/>
      <c r="I10" s="7"/>
    </row>
    <row r="11" spans="2:9" ht="55.5" customHeight="1">
      <c r="B11" s="10">
        <v>2</v>
      </c>
      <c r="C11" s="8" t="s">
        <v>22</v>
      </c>
      <c r="D11" s="9" t="s">
        <v>6</v>
      </c>
      <c r="E11" s="12">
        <v>6250</v>
      </c>
      <c r="F11" s="13"/>
      <c r="G11" s="17">
        <f>ROUND(E11*F11,2)</f>
        <v>0</v>
      </c>
      <c r="H11" s="7"/>
      <c r="I11" s="3"/>
    </row>
    <row r="12" spans="2:9" ht="25.5">
      <c r="B12" s="10">
        <v>3</v>
      </c>
      <c r="C12" s="8" t="s">
        <v>17</v>
      </c>
      <c r="D12" s="9" t="s">
        <v>6</v>
      </c>
      <c r="E12" s="12">
        <v>1500</v>
      </c>
      <c r="F12" s="13"/>
      <c r="G12" s="17">
        <f t="shared" ref="G12:G17" si="0">ROUND(E12*F12,2)</f>
        <v>0</v>
      </c>
      <c r="H12" s="7"/>
      <c r="I12" s="3"/>
    </row>
    <row r="13" spans="2:9" ht="51">
      <c r="B13" s="10">
        <v>4</v>
      </c>
      <c r="C13" s="8" t="s">
        <v>23</v>
      </c>
      <c r="D13" s="9" t="s">
        <v>6</v>
      </c>
      <c r="E13" s="12">
        <v>500</v>
      </c>
      <c r="F13" s="13"/>
      <c r="G13" s="17">
        <f t="shared" si="0"/>
        <v>0</v>
      </c>
      <c r="H13" s="7"/>
      <c r="I13" s="3"/>
    </row>
    <row r="14" spans="2:9" ht="25.5">
      <c r="B14" s="10">
        <v>5</v>
      </c>
      <c r="C14" s="8" t="s">
        <v>16</v>
      </c>
      <c r="D14" s="9" t="s">
        <v>6</v>
      </c>
      <c r="E14" s="12">
        <v>375</v>
      </c>
      <c r="F14" s="13"/>
      <c r="G14" s="17">
        <f t="shared" si="0"/>
        <v>0</v>
      </c>
      <c r="H14" s="7"/>
      <c r="I14" s="3"/>
    </row>
    <row r="15" spans="2:9" ht="51">
      <c r="B15" s="10">
        <v>6</v>
      </c>
      <c r="C15" s="8" t="s">
        <v>24</v>
      </c>
      <c r="D15" s="9" t="s">
        <v>6</v>
      </c>
      <c r="E15" s="12">
        <v>125</v>
      </c>
      <c r="F15" s="13"/>
      <c r="G15" s="17">
        <f t="shared" si="0"/>
        <v>0</v>
      </c>
      <c r="H15" s="7"/>
      <c r="I15" s="3"/>
    </row>
    <row r="16" spans="2:9" ht="25.5">
      <c r="B16" s="10">
        <v>7</v>
      </c>
      <c r="C16" s="8" t="s">
        <v>18</v>
      </c>
      <c r="D16" s="9" t="s">
        <v>6</v>
      </c>
      <c r="E16" s="12">
        <v>90</v>
      </c>
      <c r="F16" s="13"/>
      <c r="G16" s="17">
        <f t="shared" si="0"/>
        <v>0</v>
      </c>
      <c r="H16" s="7"/>
      <c r="I16" s="3"/>
    </row>
    <row r="17" spans="2:13" ht="51">
      <c r="B17" s="10">
        <v>8</v>
      </c>
      <c r="C17" s="8" t="s">
        <v>25</v>
      </c>
      <c r="D17" s="9" t="s">
        <v>6</v>
      </c>
      <c r="E17" s="12">
        <v>30</v>
      </c>
      <c r="F17" s="13"/>
      <c r="G17" s="17">
        <f t="shared" si="0"/>
        <v>0</v>
      </c>
      <c r="H17" s="7"/>
      <c r="I17" s="3"/>
      <c r="J17" s="3"/>
      <c r="K17" s="3"/>
    </row>
    <row r="18" spans="2:13">
      <c r="B18" s="30"/>
      <c r="C18" s="31"/>
      <c r="D18" s="32" t="s">
        <v>13</v>
      </c>
      <c r="E18" s="32"/>
      <c r="F18" s="32"/>
      <c r="G18" s="26">
        <f>SUM(G10:G17)</f>
        <v>0</v>
      </c>
    </row>
    <row r="19" spans="2:13" ht="21.95" customHeight="1">
      <c r="B19" s="34" t="s">
        <v>11</v>
      </c>
      <c r="C19" s="27"/>
      <c r="D19" s="27"/>
      <c r="E19" s="27"/>
      <c r="F19" s="27"/>
      <c r="G19" s="35"/>
    </row>
    <row r="20" spans="2:13" ht="48" customHeight="1">
      <c r="B20" s="10">
        <v>9</v>
      </c>
      <c r="C20" s="8" t="s">
        <v>15</v>
      </c>
      <c r="D20" s="9" t="s">
        <v>6</v>
      </c>
      <c r="E20" s="12">
        <v>30</v>
      </c>
      <c r="F20" s="13"/>
      <c r="G20" s="14">
        <f t="shared" ref="G20:G21" si="1">ROUND(E20*F20,2)</f>
        <v>0</v>
      </c>
      <c r="I20" s="7"/>
    </row>
    <row r="21" spans="2:13" ht="68.25" customHeight="1">
      <c r="B21" s="10">
        <v>10</v>
      </c>
      <c r="C21" s="8" t="s">
        <v>14</v>
      </c>
      <c r="D21" s="9" t="s">
        <v>6</v>
      </c>
      <c r="E21" s="12">
        <v>10</v>
      </c>
      <c r="F21" s="13"/>
      <c r="G21" s="14">
        <f t="shared" si="1"/>
        <v>0</v>
      </c>
    </row>
    <row r="22" spans="2:13" ht="21.95" customHeight="1">
      <c r="B22" s="19"/>
      <c r="C22" s="21"/>
      <c r="D22" s="20" t="s">
        <v>13</v>
      </c>
      <c r="E22" s="22"/>
      <c r="F22" s="23"/>
      <c r="G22" s="24">
        <f>SUM(G20:G21)</f>
        <v>0</v>
      </c>
    </row>
    <row r="23" spans="2:13" ht="27" customHeight="1">
      <c r="B23" s="28"/>
      <c r="C23" s="29"/>
      <c r="D23" s="27" t="s">
        <v>8</v>
      </c>
      <c r="E23" s="27"/>
      <c r="F23" s="27"/>
      <c r="G23" s="25">
        <f>G18+G22</f>
        <v>0</v>
      </c>
      <c r="I23" s="1"/>
      <c r="K23" s="2"/>
      <c r="M23" s="3"/>
    </row>
    <row r="24" spans="2:13">
      <c r="G24" t="s">
        <v>9</v>
      </c>
    </row>
    <row r="25" spans="2:13">
      <c r="G25" s="1"/>
    </row>
    <row r="27" spans="2:13">
      <c r="G27" s="2"/>
    </row>
  </sheetData>
  <mergeCells count="11">
    <mergeCell ref="B3:G3"/>
    <mergeCell ref="B2:G2"/>
    <mergeCell ref="B6:G6"/>
    <mergeCell ref="B4:G4"/>
    <mergeCell ref="D7:G7"/>
    <mergeCell ref="D23:F23"/>
    <mergeCell ref="B23:C23"/>
    <mergeCell ref="B18:C18"/>
    <mergeCell ref="D18:F18"/>
    <mergeCell ref="B9:G9"/>
    <mergeCell ref="B19:G19"/>
  </mergeCells>
  <printOptions horizontalCentered="1"/>
  <pageMargins left="0.31496062992125984" right="0.31496062992125984" top="0.78740157480314965" bottom="0.39370078740157483" header="0.31496062992125984" footer="0.31496062992125984"/>
  <pageSetup scale="75" orientation="portrait" r:id="rId1"/>
  <legacyDrawing r:id="rId2"/>
  <oleObjects>
    <oleObject progId="Figura do Microsoft Photo Editor 3.0" shapeId="18433" r:id="rId3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</vt:lpstr>
      <vt:lpstr>Planilha!Area_de_impressao</vt:lpstr>
    </vt:vector>
  </TitlesOfParts>
  <Company>CODEVASF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CODEVASF 2ªSR</dc:creator>
  <cp:lastModifiedBy>codevasf</cp:lastModifiedBy>
  <cp:lastPrinted>2021-06-16T19:45:03Z</cp:lastPrinted>
  <dcterms:created xsi:type="dcterms:W3CDTF">2008-09-30T13:15:08Z</dcterms:created>
  <dcterms:modified xsi:type="dcterms:W3CDTF">2021-06-23T11:38:16Z</dcterms:modified>
</cp:coreProperties>
</file>