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0640" windowHeight="11760"/>
  </bookViews>
  <sheets>
    <sheet name="Planilha1" sheetId="1" r:id="rId1"/>
  </sheets>
  <definedNames>
    <definedName name="_xlnm._FilterDatabase" localSheetId="0" hidden="1">Planilha1!$A$8:$G$153</definedName>
    <definedName name="_xlnm.Print_Titles" localSheetId="0">Planilha1!$1:$8</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2" i="1"/>
  <c r="G151"/>
  <c r="G150"/>
  <c r="G149"/>
  <c r="G148" l="1"/>
  <c r="G147"/>
  <c r="G146"/>
  <c r="G145"/>
  <c r="G144"/>
  <c r="G143" l="1"/>
  <c r="G142"/>
  <c r="G141"/>
  <c r="G140"/>
  <c r="G50"/>
  <c r="G139"/>
  <c r="G131"/>
  <c r="G130"/>
  <c r="G67"/>
  <c r="G138"/>
  <c r="G137"/>
  <c r="G136"/>
  <c r="G135"/>
  <c r="G134"/>
  <c r="G133"/>
  <c r="G132"/>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88"/>
  <c r="G90"/>
  <c r="G89"/>
  <c r="G87"/>
  <c r="G86"/>
  <c r="G85"/>
  <c r="G84"/>
  <c r="G83"/>
  <c r="G82"/>
  <c r="G81"/>
  <c r="G80"/>
  <c r="G79"/>
  <c r="G78"/>
  <c r="G77"/>
  <c r="G76"/>
  <c r="G75"/>
  <c r="G74"/>
  <c r="G73"/>
  <c r="G72"/>
  <c r="G71"/>
  <c r="G70"/>
  <c r="G69" l="1"/>
  <c r="G68"/>
  <c r="G66"/>
  <c r="G65"/>
  <c r="G64"/>
  <c r="G63"/>
  <c r="G62"/>
  <c r="G61"/>
  <c r="G60"/>
  <c r="G59"/>
  <c r="G58"/>
  <c r="G57"/>
  <c r="G56"/>
  <c r="G55"/>
  <c r="G54"/>
  <c r="G53"/>
  <c r="G52"/>
  <c r="G51"/>
  <c r="G49"/>
  <c r="G48"/>
  <c r="G47"/>
  <c r="G46"/>
  <c r="G45"/>
  <c r="G44"/>
  <c r="G43"/>
  <c r="G42"/>
  <c r="G41"/>
  <c r="G40"/>
  <c r="G39"/>
  <c r="G38"/>
  <c r="G37"/>
  <c r="G36"/>
  <c r="G35"/>
  <c r="G34"/>
  <c r="G33"/>
  <c r="G30"/>
  <c r="G29"/>
  <c r="G28"/>
  <c r="G27"/>
  <c r="G26"/>
  <c r="G25"/>
  <c r="G24"/>
  <c r="G23"/>
  <c r="G22"/>
  <c r="G21"/>
  <c r="G20"/>
  <c r="G32" l="1"/>
  <c r="G31" l="1"/>
  <c r="G19"/>
  <c r="G18"/>
  <c r="G17"/>
  <c r="G16"/>
  <c r="G15"/>
  <c r="G11" l="1"/>
  <c r="G10" l="1"/>
  <c r="G12"/>
  <c r="G13"/>
  <c r="G14"/>
  <c r="G9"/>
  <c r="G153" l="1"/>
</calcChain>
</file>

<file path=xl/sharedStrings.xml><?xml version="1.0" encoding="utf-8"?>
<sst xmlns="http://schemas.openxmlformats.org/spreadsheetml/2006/main" count="454" uniqueCount="310">
  <si>
    <t>ITEM</t>
  </si>
  <si>
    <t>CATMAT</t>
  </si>
  <si>
    <t>DESCRIÇÃO</t>
  </si>
  <si>
    <t>UNIDADE</t>
  </si>
  <si>
    <t>VALOR UNITÁRIO MÁXIMO</t>
  </si>
  <si>
    <t>VALOR TOTAL</t>
  </si>
  <si>
    <t>QTDE.</t>
  </si>
  <si>
    <t>VALOR TOTAL DOS ITENS</t>
  </si>
  <si>
    <t>ANEXO II</t>
  </si>
  <si>
    <t>1</t>
  </si>
  <si>
    <t>2</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</si>
  <si>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</si>
  <si>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</si>
  <si>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</si>
  <si>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</si>
  <si>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</si>
  <si>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</si>
  <si>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</si>
  <si>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</si>
  <si>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</si>
  <si>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</si>
  <si>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</si>
  <si>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</si>
  <si>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</si>
  <si>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</si>
  <si>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</si>
  <si>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</si>
  <si>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</si>
  <si>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</si>
  <si>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</si>
  <si>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</si>
  <si>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</si>
  <si>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</si>
  <si>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</si>
  <si>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</si>
  <si>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</si>
  <si>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</si>
  <si>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</si>
  <si>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</si>
  <si>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</si>
  <si>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</si>
  <si>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</si>
  <si>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</si>
  <si>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</si>
  <si>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</si>
  <si>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</si>
  <si>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</si>
  <si>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</si>
  <si>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</si>
  <si>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</si>
  <si>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</si>
  <si>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</si>
  <si>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</si>
  <si>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</si>
  <si>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</si>
  <si>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</si>
  <si>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</si>
  <si>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</si>
  <si>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Und</t>
  </si>
  <si>
    <t>Par</t>
  </si>
  <si>
    <t>MINISTÉRIO DO DESENVOLVIMENTO REGIONAL - MDR</t>
  </si>
  <si>
    <t>COMPANHIA DE DESENVOLVIMENTO DOS VALES DO SÃO FRANCISCO E DO PARNAÍBA</t>
  </si>
  <si>
    <t>Cera de abelha alveolada pura – Padrão LANGSTROTH - em lâminas com 41 cm de comprimento, 20 cm de largura e espessura de 05 a 10 mm.</t>
  </si>
  <si>
    <t>Balde em Aço Inox AISI 304 - com alças e tampa, capacidade 25 kg</t>
  </si>
  <si>
    <t xml:space="preserve">
461979</t>
  </si>
  <si>
    <t xml:space="preserve">
13218</t>
  </si>
  <si>
    <t xml:space="preserve">
41629</t>
  </si>
  <si>
    <t>Barraca de feira livre - com estrutura tubular galvanizada desmontável, completa, mínimo de 1” (ou 25 mm) e 7/8” (ou 20 mm) de 2,00 x 2,50m x 2,00 (altura pé direito) com cobertura em 2 águas, com beiral frontal de 0,50 m, bancada superior 0,70mx2,00m à 0,90 m de altura com quatro divisões, com fundo em tela galvanizada com malha de 2 cm e fio no mínimo nº 12. Suporte inferior com dois tubos transversais à 15 cm de altura abaixo da bancada e sacola em lona encerada para transporte da estrutura após desmontagem. Cobertura e proteção nas 2 laterais e frente à altura da bancada superior, em lona com espessura mínima de 0,4 mm listrada verticalmente nas cores azul e branco, antichama, laminada sintético, a base de PVC, c/ trama interna em nylon, com sistema de fixação na ferragem e cesta de lixo 40 x 30 cm em tela galvanizada. Logomarca da CODEVASF em adesivo branco leitoso, aplicados na parte frontal, com soldagem eletrônica ou com impressão digital na lona.</t>
  </si>
  <si>
    <t>Rolo</t>
  </si>
  <si>
    <t>Kg</t>
  </si>
  <si>
    <t>52</t>
  </si>
  <si>
    <t>54</t>
  </si>
  <si>
    <t>56</t>
  </si>
  <si>
    <t>57</t>
  </si>
  <si>
    <t>59</t>
  </si>
  <si>
    <t>61</t>
  </si>
  <si>
    <t>63</t>
  </si>
  <si>
    <t>65</t>
  </si>
  <si>
    <t>66</t>
  </si>
  <si>
    <t>68</t>
  </si>
  <si>
    <t>70</t>
  </si>
  <si>
    <t>73</t>
  </si>
  <si>
    <t>74</t>
  </si>
  <si>
    <t>75</t>
  </si>
  <si>
    <t>76</t>
  </si>
  <si>
    <t>77</t>
  </si>
  <si>
    <t>78</t>
  </si>
  <si>
    <t>79</t>
  </si>
  <si>
    <t>3</t>
  </si>
  <si>
    <t>4</t>
  </si>
  <si>
    <t>53</t>
  </si>
  <si>
    <t>55</t>
  </si>
  <si>
    <t>58</t>
  </si>
  <si>
    <t>60</t>
  </si>
  <si>
    <t>62</t>
  </si>
  <si>
    <t>64</t>
  </si>
  <si>
    <t>67</t>
  </si>
  <si>
    <t>69</t>
  </si>
  <si>
    <t>71</t>
  </si>
  <si>
    <t>72</t>
  </si>
  <si>
    <t>Tanque-Rede com tela sanfonada retrátil, de 19 mm de malha e confeccionada com arame de aço galvanizado revestido com PVC aderente impregnado Nº 18. Comprimento mínimo de 2,0 m, largura mínima  de 2,0 m, altura total mínima de 1,5m, altura submersa mínima de 1,2 m, volume útil mínimo de 4,8 m³. Cada unidade deverá ser equipada com comedouros circulares confeccionados com tela plástica de 3 mm de malha ocupando, pelo menos, 2/3 de área do Tanque-Rede e altura de 50-70 cm. A tampa de Tela 50% articulada, estruturada com tubos de alumínio ou ferro galvanizado e tela em fio 18, malha mínimo 25mm de aço galvanizado, revestidos com PVC de alta aderência, boias flutuador em PVC capacidade de 33 litros nas dimensões aproximadas de 60 cm de comprimento por 37 cm de diâmetro,  cor amarela, tratamento com filtro anti-UV.</t>
  </si>
  <si>
    <t>Conjunto com 01 (uma) mesa e 04 (quatro) cadeiras, cor branca, certificada pelo Inmetro, durável, para ambiente interno ou externo, resistente a raios solares e à chuva, mesa monobloco modelo ouro branco ou similar quadrado 70x70 cm, mesa suporta até 20 kg, cadeira até 120 kg, fabricação em poliuretano virgem e reciclado. Dimensões (CxAxP) da mesa comprimento 70 cm, altura 70 cm, largura 70 cm, cadeira com comprimento 44 cm, altura 72 cm, largura 55 cm, com braços. Garantia conforme fabricante.</t>
  </si>
  <si>
    <t>PLANILHA DE QUANTIDADES, PREÇOS ORÇADOS E ESPECIFICAÇÕES TÉCNICAS</t>
  </si>
  <si>
    <t>Impressora multifuncional laser monocromática com alimentador automático. Conectividade: Wi-Fi e Ethernet. Impressão e cópia: 20 ppm. Resolução do scanner: 1200x1200. ADF para 10 folhas. Digitalização para arquivo, imagem e e-mail. Modelo de referência: Brother DCP-1617nw. Garantia conforme fabricante.</t>
  </si>
  <si>
    <t>Notebook com sistema Windows 10 Pro 64 bits original, processador Intel Core i5 9ª geração, 3 MB de cache, 8 GB de memória RAM, 1 TB de HD, display de 15,6 polegadas, conexão ethernet, USB, Wi-Fi, leitor de cartão. Bivolt automático. Garantia de 12 (doze) meses.</t>
  </si>
  <si>
    <t>Tablet com sistema Android 9.1. Processador: 1.8 GHz. Display: 10,1 polegadas. Armazenamento: 32 GB. Câmera traseira: 8.0 MP. Conectividade: WI-FI. Modelo de referência: Samsung Galaxy Tab A T515. Garantia de 12 (doze) meses.</t>
  </si>
  <si>
    <t>INTERVALO DE LANCES</t>
  </si>
  <si>
    <t>80</t>
  </si>
  <si>
    <t xml:space="preserve">
451907</t>
  </si>
  <si>
    <t>Caixa de som portátil com microfone. Potência: 500w. Modos de reprodução: Rádio FM, Auxiliar, USB/MicroSD e Bluetooth. Com display de LED. Bateria recarregável de 2.200 mAh. Modelo de referência: Lenoxx CA350.  Garantia conforme fabricante.</t>
  </si>
  <si>
    <t>Motor de Popa - Motor de popa a gasolina, potência mínima 25 HP 2 tempos, mínimo de 2 cilindros, motor de partida manual, incluindo: tanque de combustível com capacidade mínima de 24 litros, com mangueira, jogo de ferramentas, cabo de partida de emergência.</t>
  </si>
  <si>
    <t>Kit de irrigação localizada por gotejamento, superficial, fixo, montagem por encaixe, gotejadores “in line” espaçados de 0,30 m entre si, com vazão entre 0,47 e 1,87 litros por hora, com no mínimo 400 m de tubogotejadores, que funcione em pressão de 1,5 m.c.a, sistema de filtragem de tela de 120 mesh, tubo de polietileno com proteção contra raios ultravioletas, embalado em embalagem única lacrada composta de caixa de papelão, capacidade para irrigar uma área de 500 m².</t>
  </si>
  <si>
    <t>Bicicleta dupla para deficientes visuais, quadro duplo aço carbono reforçado, quadro mínimo de 18", aros de alumínio com parede dupla e raios grossos, pedais de alumínio, garfo rígido, guidão alongado, selins com 02 molas, para-lamas, 02 garrafas para líquido com suporte parafusadas, pneus com aro mínimo de 26" com câmara de ar, freios a disco, kit câmbio com no mínimo 07 velocidades, capacidade de peso mínima de 180 kg.</t>
  </si>
  <si>
    <t>Conjunto Para Selagem de Sachet Completo – Máquina seladora monofásica 220V, 01 Kva, com gabinete em aço inox AISI 304, capacidade de produção de 180 a 220 saches por minuto, sistema de selagem por rádio freqüência, enchedeira pressurizada em aço inox AISI 304 chapa 18mm, com sistema de aquecimento do produto 220V , com tripé de sustentação, capacidade p/ 50 kg, com tampa e trava de segurança, com regulador de pressão barométrica, saída para mangueira de 16 mm. Mesa calha, bipartida chapa em aço inox AISI 304 com desbobinador de mangueira p/ sachet em aço inox, em tripé removível, com disco de inox 4,0 m comprimento. Compressor de ar monofásico 220V, 6MPI, 140 libras. Acessórios inclusos: 5m de tubulação e suas conexões para condução do mel em aço inox AISI 304, 10m de mangueira para ligação do compressor e conexões de ar comprimido, filtro de ar, 10 kg de mangueira PVC atóxico 16mm e manômetro. Montagem completa, teste do equipamento e treinamento dos operadores incluso. Local de instalação a ser definido pela Codevasf.</t>
  </si>
  <si>
    <t>Arame farpado (rolo 500m), material: aço galvanizado, bitola: 14 bwg, comprimento: 500 m, diâmetro: 2,11 mm, carga ruptura: 250 kgf, distância entre farpas: 125 mm, torção: alternada, tratamento superficial: galvanizado.</t>
  </si>
  <si>
    <t>Tela metálica (rolo 25m), material: aço galvanizado, tipo tela: soldada, tamanho da abertura malha: 50 x 150 mm, diâmetro mínimo do fio: 2,30 mm, comprimento mínimo: 25,00 m, altura mínima: 1,50 m, características adicionais: fio redondo e liso.</t>
  </si>
  <si>
    <t>Estaca roliça de eucalipto tratado, certificada, diâmetro mínimo de 10 cm, comprimento mínimo de 220 cm, madeira legalizada.</t>
  </si>
  <si>
    <t>Arame liso ovalado fabricado com alto teror de carbono, rolo de 1.000 metros para cercas; bitola do arame ovalado: PG 15 x 17 (2,4 mm x 3,0 mm); camada de galvanização do arame ovalado: 70 g/m; carga de ruptura mínima de 700 kgf; garantia mínima de 90 dias.</t>
  </si>
  <si>
    <t>Forno Industrial para Panificação, a gás, inox, base de ferro, corpo em aço inox, porta de vidro com sistema de abertura de guilhotina, termômetro para regulagem de temperatura, bivolt, queimador em aço tubular e regulador de chamas, Dimensões mínimas 967x1338x1082mm (LxPxA), com capacidade de no mínimo 08 assadeiras de 58x68cm (incluindo as assadeiras). Garantia mínima 12 meses.</t>
  </si>
  <si>
    <t>Forno Industrial para Panificação, a lenha, inox, base de ferro, corpo em aço inox, porta de vidro com sistema de abertura de guilhotina, termômetro para regulagem de temperatura, bivolt. Dimensões mínimas 967x1338x1082mm (LxPxA), com capacidade de no mínimo 08 assadeiras de 58x68cm (incluindo as assadeiras). Garantia mínima 12 meses.</t>
  </si>
  <si>
    <t>Forno Industrial para Panificação, elétrico, trifásico de 220 volts, potência mínima da resistência de 16.000 W, potência mínima do motor de 1,5 cv, inox, base de ferro, corpo em aço inox, porta de vidro com sistema de abertura de guilhotina, termômetro para regulagem de temperatura. Sensores que desligam a turbina ao abrir a porta. Isolamento em lã de rocha. Adição de vapor na câmara com tempo padrão de 3 segundos, com possibilidade de alteração. Abertura da porta em dois estágios, com sistema de seguranla na dobradiça inferior. Dimensões mínimas 1000x1304x1740mm (LxPxA), com capacidade de no mínimo 08 assadeiras de 58x68cm (incluindo as assadeiras). Garantia mínima 12 meses.</t>
  </si>
  <si>
    <t>Amassadeira semi-rápida profissional, capacidade mínima 5,0 kg, carenagem em chapa e cuba em aço inox, pintura em epoxi, bivolt. Potência mínima do motor de 1/2 cv. Garantia mínima 12 meses.</t>
  </si>
  <si>
    <t>Cilindro elétrico de massas com pedestal, capacidade mínima de 5,0 kg de massa por operação, com regulagem de espessura, carenagem em epoxi, bandeja em inox, laminadores em aço SAE 1020, motor 1 cv, bivolt. Garantia mínima 12 meses.</t>
  </si>
  <si>
    <t>81</t>
  </si>
  <si>
    <t>Armário para crescimento, com 20 esteiras para assadeiras de 58x68cm, material chapa de aço, acabamento superficial pintura martelada, com 20 assadeiras para pão francês, 5 tiras, medindo 58x68, em alumínio. Garantia mínima 12 meses.</t>
  </si>
  <si>
    <t>83</t>
  </si>
  <si>
    <t>82</t>
  </si>
  <si>
    <t>Máquina de escrever Braille com retorno visual e de áudio e com cópia impressa em Português, com as seguintes especificações: monitor, permissão para editar, gravar e transferir arquivos via USB, com sintetizador de voz em português, com conexão para fones de ouvido, controle de áudio, teclado Braille padrão, estrutura em ferro, bateria recarregável e dimensões mínimas de 35 x 25 x 15 cm. Garantia conforme fabricante.</t>
  </si>
  <si>
    <t>84</t>
  </si>
  <si>
    <t>85</t>
  </si>
  <si>
    <t>86</t>
  </si>
  <si>
    <t>87</t>
  </si>
  <si>
    <t>Máquina de costura reta industrial completa – montagem inclusa, 01 agulha, lubrificação automática, motor 3.450 rpm mínimo, bivolt, gabinete de madeira. Garantia mínima 12 meses.</t>
  </si>
  <si>
    <t>Máquina de costura interlok industrial completa – montagem inclusa, motor de 3.450 rpm mínimo, bivolt, lubrificação automática, 5 fios, 01 volante, gabinete de madeira. Garantia mínima 12 meses.</t>
  </si>
  <si>
    <t>88</t>
  </si>
  <si>
    <t>89</t>
  </si>
  <si>
    <t>Máquina de costura galoneira industrial completa – montagem inclusa, motor 3.450 rpm mínimo, bivolt, lubrificação automática, 5 fios, 01 volante – 14 gabinete de madeira. Com aparelho de viés com as medidas 2,0. 3,0 e 3,5. Com aparelho de Pipa. Garantia mínima 12 meses.</t>
  </si>
  <si>
    <t>90</t>
  </si>
  <si>
    <t>91</t>
  </si>
  <si>
    <t>Máquina de costura overlok industrial completa – montagem inclusa, motor 3.450 rpm mínimo - bivolt - lubrificação automática - 3 fios - gabinete de madeira. Com aparelho de frizo de 2mm. Garantia mínima 12 meses.</t>
  </si>
  <si>
    <t>92</t>
  </si>
  <si>
    <t>93</t>
  </si>
  <si>
    <t>Máquina de bordar, computadorizada - Máquina de Bordado, com área de bordado de até 16 x 26 cm; velocidade de até 850 ppm; mínimo 280 bordados na mémoria; mínimo de 11 fontes de letras; visor LCD touchscreen colorido de 3,7&amp;quot; Entrada para Pen Drive (USB); Memória interna para armazenamento de novos bordados; controle de tensão automático; leitura de arquivos em formato DST e PES; enfiador de linha automático rápido e fácil; cortador de linha automático; luz em LED para iluminar a área de trabalho; Com os seguintes acessos: calçador para bordado “u”; conjunto de agulhas; bobinas; abridor de costura; bivolt. Garantia mínima 12 meses.</t>
  </si>
  <si>
    <t>94</t>
  </si>
  <si>
    <t>95</t>
  </si>
  <si>
    <t>96</t>
  </si>
  <si>
    <t>97</t>
  </si>
  <si>
    <t>98</t>
  </si>
  <si>
    <t>99</t>
  </si>
  <si>
    <t>100</t>
  </si>
  <si>
    <t>101</t>
  </si>
  <si>
    <t>102</t>
  </si>
  <si>
    <t>103</t>
  </si>
  <si>
    <t>104</t>
  </si>
  <si>
    <t>105</t>
  </si>
  <si>
    <t>106</t>
  </si>
  <si>
    <t>107</t>
  </si>
  <si>
    <t>Ordenhadeira móvel com 01 conjunto duplo comleto. Sistema Balde ao pé para curral, que não necessite de construção civil e instalação de tubulação; Com 01 conjunto duplo completo para 02 vacas por vez; 01 recipiente de 35 litros semitransparente que permita ver o nível do leite; Tampa do tarro em inox 304 com a junta; Pulsador alternado; Acoplamento do pulsador; Anel do assento do pulsador; Válvula do assento do pulsador; 02 coletores 450 cc; 08 copos em inox 304 (01 anel) espessura 2,0 mm; 08 teteiras ultra (01 anel); 02 mangueiras cristal 2,0 m; 02 mangueiras dupla 2,0 m; 01 mangueira à vácuo 2,90 m; 08 mangueira curtas 0,20 cm; 02 “T” para o pulsador; Lavador automático; Indicada para até 30 vacas; Capacidade mínima para 15 vacas/hora; Acompanhada de lavador automático que ligado à tubulação de vácuo e a mangueira do leite e usando um recipiente com água e detergente neutro, faça automaticamente o processo de lavagem dos conjuntos de ordenha; Unidade de vácuo (itens):Depósito de vácuo de 20 litros; Bomba de vácuo de 300 litros; Motor elétrico monofásico de 1 CV, 220 volts; Carrinho para transporte; Polia, correia, esticador e protetor de correia; Silencioso com mangueira e abraçadeira; Central do óleo; Junta do depósito de vácuo; Óleo para bomba de vácuo (1,0 litro); Parafusos; Tubulação completa com regulador de vácuo, vacuômetro (medidor da pressão do vácuo), 02 tomadas de vácuo, tubo de ligação e curva de borracha. Garantia mínima de 12 (doze) meses.</t>
  </si>
  <si>
    <t>108</t>
  </si>
  <si>
    <t>109</t>
  </si>
  <si>
    <t>Fábrica de gelo com capacidade para 2,0 toneladas/dia - máquina de fabricar gelo, capacidade mínima de 2,0 toneladas/dia, com instalação.</t>
  </si>
  <si>
    <t>110</t>
  </si>
  <si>
    <t>111</t>
  </si>
  <si>
    <t>112</t>
  </si>
  <si>
    <t>113</t>
  </si>
  <si>
    <t>114</t>
  </si>
  <si>
    <t>115</t>
  </si>
  <si>
    <t>116</t>
  </si>
  <si>
    <t>117</t>
  </si>
  <si>
    <t>118</t>
  </si>
  <si>
    <t>119</t>
  </si>
  <si>
    <t>120</t>
  </si>
  <si>
    <t>121</t>
  </si>
  <si>
    <t>122</t>
  </si>
  <si>
    <t>123</t>
  </si>
  <si>
    <t>124</t>
  </si>
  <si>
    <t>125</t>
  </si>
  <si>
    <t>126</t>
  </si>
  <si>
    <t>127</t>
  </si>
  <si>
    <t>128</t>
  </si>
  <si>
    <t>129</t>
  </si>
  <si>
    <t>130</t>
  </si>
  <si>
    <t>Balança mecânica para pesagem de 04 a 06 animais, em madeira de lei (angelim vermelho), plataforma de 3,00 m x 2,00 m, capacidade mínima de 3.000 kg. Garantia mínima de 05 anos. Logomarca da CODEVASF.</t>
  </si>
  <si>
    <t>131</t>
  </si>
  <si>
    <t>Kit de irrigação por mini aspersor para pastagens, para áreas de 1,0 hectare, composto por no mínimo 48 miniaspersores com emissores autocompensados de vazão mínima de 550 litros/hora.</t>
  </si>
  <si>
    <t>Kit de irrigação por aspersão fixa para pastagens, para áreas de 1,0 hectare, espaçamento máximo entre aspersores de 12 m x 12 m.</t>
  </si>
  <si>
    <t>Kit de irrigação por aspersão para pastagem com área de 3,0 hectares; aspersores com vazão mínima de 1.610 litros/hora + reguladores de pressão; espaçamento máximo entre aspersores de 21 m x 21 m, na altura de 1,50 m da superfície do solo; aspersores a 1,50 m de altura com 01 registro em cada aspersor; malha hidráulica composta por tubos flexíveis de polietileno podendo ser instalados superficialmente sem necessidade de abertura de valetas para enterrar a tubulação; quantidade mínima de aspersores: 60.</t>
  </si>
  <si>
    <t>132</t>
  </si>
  <si>
    <t>133</t>
  </si>
  <si>
    <t>134</t>
  </si>
  <si>
    <t>Kit de irrigação localizada por gotejamento, superficial, fixo, montagem por encaixe, gotejadores “in line” espaçados de 0,30 m entre si, com vazão entre 0,47 e 1,87 litros por hora, com no mínimo 1.600 m de tubogotejadores, que funcione em pressão de 1,5 m.c.a, sistema de filtragem de tela de 120 mesh, tubo de polietileno com proteção contra raios ultravioletas, capacidade para irrigar uma área de 2.000 m².</t>
  </si>
  <si>
    <t>Kit de irrigação localizada por gotejamento,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</si>
  <si>
    <r>
      <rPr>
        <b/>
        <sz val="10"/>
        <rFont val="Arial"/>
        <family val="2"/>
      </rPr>
      <t>EXCLUSIVO PARA ME OU EPP CONFORME DISPORTO NO Art. 6º DECRETO Nº 8.538, DE 6 DE OUTUBRO DE 2015 -</t>
    </r>
    <r>
      <rPr>
        <sz val="10"/>
        <rFont val="Arial"/>
        <family val="2"/>
      </rPr>
      <t xml:space="preserve"> Bota em PVC para apicultura - cano médio, na cor branca, numeração variada 40 a 44.</t>
    </r>
  </si>
  <si>
    <r>
      <rPr>
        <b/>
        <sz val="10"/>
        <rFont val="Arial"/>
        <family val="2"/>
      </rPr>
      <t>EXCLUSIVO PARA ME OU EPP CONFORME DISPORTO NO Art. 6º DECRETO Nº 8.538, DE 6 DE OUTUBRO DE 2015 - Fumigador apícola -</t>
    </r>
    <r>
      <rPr>
        <sz val="10"/>
        <rFont val="Arial"/>
        <family val="2"/>
      </rPr>
      <t xml:space="preserve"> fornalha com capacidade para 6 litros, altura total de 370mm, fabricado em aço laminado com espessura mínima de 0,6mm, soldas bem vedadas, acabamento pintado e pegadores em madeira. Fole confeccionado com madeira maciça nas medidas 220x300mm, com pano de lona de courvin ou lona tipo encerado com no mínimo 1mm de espessura com tela de proteção na entrada de ar.</t>
    </r>
  </si>
  <si>
    <r>
      <rPr>
        <b/>
        <sz val="10"/>
        <rFont val="Arial"/>
        <family val="2"/>
      </rPr>
      <t>(COTA DE ATÉ 25% - Exclusivo para ME e EPP) -</t>
    </r>
    <r>
      <rPr>
        <sz val="10"/>
        <rFont val="Arial"/>
        <family val="2"/>
      </rPr>
      <t xml:space="preserve">  Cera de abelha alveolada pura – Padrão LANGSTROTH - em lâminas com 41 cm de comprimento, 20 cm de largura e espessura de 05 a 10 mm.</t>
    </r>
  </si>
  <si>
    <r>
      <rPr>
        <b/>
        <sz val="10"/>
        <rFont val="Arial"/>
        <family val="2"/>
      </rPr>
      <t>EXCLUSIVO PARA ME OU EPP CONFORME DISPORTO NO Art. 6º DECRETO Nº 8.538, DE 6 DE OUTUBRO DE 2015 -</t>
    </r>
    <r>
      <rPr>
        <sz val="10"/>
        <rFont val="Arial"/>
        <family val="2"/>
      </rPr>
      <t xml:space="preserve"> Mesa Desoperculadora 20 Quadros (Padrão Internacional Langstroth) construída em aço inoxidável AISI 304, com chapa 0,45mm de espessura, para 20 quadros, Solda Processo TIG. Com quadro de tela malha 14 em aço inoxidável no fundo do bojo para opérculo, saída de mel por duto de 1 ½” lateral. Estrutura de sustentação da mesa com quatro pés em aço inox AISI 304 de 11/2 de diâmetro, com uma altura total de 960mm. Equipada com travessa em aço inoxidável para suporte de quadros. Garantia mínima 12 meses.</t>
    </r>
  </si>
  <si>
    <r>
      <rPr>
        <b/>
        <sz val="10"/>
        <rFont val="Arial"/>
        <family val="2"/>
      </rPr>
      <t>EXCLUSIVO PARA ME OU EPP CONFORME DISPORTO NO Art. 6º DECRETO Nº 8.538, DE 6 DE OUTUBRO DE 2015 -</t>
    </r>
    <r>
      <rPr>
        <sz val="10"/>
        <rFont val="Arial"/>
        <family val="2"/>
      </rPr>
      <t xml:space="preserve"> Mesa Desoperculadora 64 Quadros - (padrão internacional Langstroth) - construída em aço inox AISI 304 - chapa 0,91 mm, capacidade 64 quadros Hoffman, tela pré-filtro malha 14 em aço inox AISI 304 no fundo, travessa/suporte de quadros em inox AISI 304, registro de corte rápido inox 2” conexão TC, soldada pelo processo TIG com acabamento sanitário, polimento interno e externo, 4 pés fixos em tubos de aço inox AISI 304 de 2”, interligados por barras de reforço/fixação em aço inox AISI 304, medidas: 1,2x0,8x0,9m, garantia mínima de 12 meses.</t>
    </r>
  </si>
  <si>
    <r>
      <rPr>
        <b/>
        <sz val="10"/>
        <rFont val="Arial"/>
        <family val="2"/>
      </rPr>
      <t>EXCLUSIVO PARA ME OU EPP CONFORME DISPORTO NO Art. 6º DECRETO Nº 8.538, DE 6 DE OUTUBRO DE 2015 -</t>
    </r>
    <r>
      <rPr>
        <sz val="10"/>
        <rFont val="Arial"/>
        <family val="2"/>
      </rPr>
      <t xml:space="preserve"> Derretedor de Cera - Derretedor de cera apícola, em alumínio repuxado com parede dupla, sistema Banho Maria com derretimento através de vapor, aquecimento a fogo; capacidade de 15 kg, garantia de 12 meses.</t>
    </r>
  </si>
  <si>
    <r>
      <rPr>
        <b/>
        <sz val="10"/>
        <rFont val="Arial"/>
        <family val="2"/>
      </rPr>
      <t>EXCLUSIVO PARA ME OU EPP CONFORME DISPORTO NO Art. 6º DECRETO Nº 8.538, DE 6 DE OUTUBRO DE 2015 -</t>
    </r>
    <r>
      <rPr>
        <sz val="10"/>
        <rFont val="Arial"/>
        <family val="2"/>
      </rPr>
      <t xml:space="preserve"> Cilindro alveolador de cera, confeccionado em base mancal de alumínio e tambores alveolador de borracha antiaderente poliuretano de 36 cm de comprimento, garantia de 12 meses.</t>
    </r>
  </si>
  <si>
    <r>
      <rPr>
        <b/>
        <sz val="10"/>
        <rFont val="Arial"/>
        <family val="2"/>
      </rPr>
      <t>(COTA DE ATE 25% - Exclusivo para ME e EPP) -</t>
    </r>
    <r>
      <rPr>
        <sz val="10"/>
        <rFont val="Arial"/>
        <family val="2"/>
      </rPr>
      <t xml:space="preserve"> Balde em Aço Inox AISI 304 - com alças e tampa, capacidade 25 kg</t>
    </r>
  </si>
  <si>
    <r>
      <rPr>
        <b/>
        <sz val="10"/>
        <rFont val="Arial"/>
        <family val="2"/>
      </rPr>
      <t>EXCLUSIVO PARA ME OU EPP CONFORME DISPORTO NO Art. 6º DECRETO Nº 8.538, DE 6 DE OUTUBRO DE 2015 -</t>
    </r>
    <r>
      <rPr>
        <sz val="10"/>
        <rFont val="Arial"/>
        <family val="2"/>
      </rPr>
      <t xml:space="preserve"> Tanque Decantador 200 kg (para mel) - construído em aço inoxidável AISI 304, com chapa 0,85 mm de espessura, com capacidade para 200 kg de mel. Acabamento sanitário e Solda Processo TIG polida com acabamento sanitário. Fundo cônico decaído no sentido da saída. Tampa com alça e abas laterais em aço inoxidável AISI 304 e equipado com torneira inox de corte para mel diâmetro de 11/2’’. Estrutura de sustentação do tanque com quatro pés em aço inox AISI 304 de 11/2’’, com visor de nível. Garantia mínima 12 meses.</t>
    </r>
  </si>
  <si>
    <r>
      <rPr>
        <b/>
        <sz val="10"/>
        <rFont val="Arial"/>
        <family val="2"/>
      </rPr>
      <t>EXCLUSIVO PARA ME OU EPP CONFORME DISPORTO NO Art. 6º DECRETO Nº 8.538, DE 6 DE OUTUBRO DE 2015 -</t>
    </r>
    <r>
      <rPr>
        <sz val="10"/>
        <rFont val="Arial"/>
        <family val="2"/>
      </rPr>
      <t xml:space="preserve"> Tanque Decantador 350 kg (para mel) - Tanque decantador para mel, equipado com torneira de corte rápido em aço inox AISI 304 de 2”, modelo Entreposto totalmente em aço inox AISI 304, grau alimentício com solda TIG acabamento sanitário para alimentos, com pés tubulares de 4”, visor de nível e caimento para a saída, capacidade para 350 kg, garantia de 12 meses.</t>
    </r>
  </si>
  <si>
    <r>
      <rPr>
        <b/>
        <sz val="10"/>
        <rFont val="Arial"/>
        <family val="2"/>
      </rPr>
      <t>EXCLUSIVO PARA ME OU EPP CONFORME DISPORTO NO Art. 6º DECRETO Nº 8.538, DE 6 DE OUTUBRO DE 2015 -</t>
    </r>
    <r>
      <rPr>
        <sz val="10"/>
        <rFont val="Arial"/>
        <family val="2"/>
      </rPr>
      <t xml:space="preserve"> Balde Plástico - Atóxico com alças e tampa, capacidade mínima 18 kg.</t>
    </r>
  </si>
  <si>
    <r>
      <rPr>
        <b/>
        <sz val="11"/>
        <rFont val="Arial"/>
        <family val="2"/>
      </rPr>
      <t>EXCLUSIVO PARA ME OU EPP CONFORME DISPORTO NO Art. 6º DECRETO Nº 8.538, DE 6 DE OUTUBRO DE 2015 -</t>
    </r>
    <r>
      <rPr>
        <sz val="11"/>
        <rFont val="Arial"/>
        <family val="2"/>
      </rPr>
      <t xml:space="preserve"> Tanque Descristalizador de Mel capacidade 06 baldes - Tanque Descristalizador Para Mel – Capacidade 06 baldes de até 30 kg, sistema banho-maria com aquecimento elétrico através de resistência de imersão e controle de temperatura por termostato, totalmente em aço inox AISI 304, solda processo TIG com acabamento sanitário para alimentos, voltagem 220V, garantia de 12 meses.</t>
    </r>
  </si>
  <si>
    <r>
      <rPr>
        <b/>
        <sz val="11"/>
        <rFont val="Arial"/>
        <family val="2"/>
      </rPr>
      <t>EXCLUSIVO PARA ME OU EPP CONFORME DISPORTO NO Art. 6º DECRETO Nº 8.538, DE 6 DE OUTUBRO DE 2015 -</t>
    </r>
    <r>
      <rPr>
        <sz val="11"/>
        <rFont val="Arial"/>
        <family val="2"/>
      </rPr>
      <t xml:space="preserve"> Tanque Homogeinizador de Mel - Tanque homogeinizador de mel, totalmente em aço inox AISI 304 grau alimentício com solda TIG acabamento sanitário para alimentos, com parede dupla, revestimento térmico, com pés tubulares de 4” ou mais e alturade 0,95m.  Sistema banho-maria com aquecimento elétrico por resistência de imersão 3.500w com controle de temperatura através de termostato analógico, tensão 220 V trifásico. Equipado com visor de nível e misturador lento, capacidade para 700 Kg, garantia de 12 meses.</t>
    </r>
  </si>
  <si>
    <r>
      <rPr>
        <b/>
        <sz val="11"/>
        <rFont val="Arial"/>
        <family val="2"/>
      </rPr>
      <t>EXCLUSIVO PARA ME OU EPP CONFORME DISPORTO NO Art. 6º DECRETO Nº 8.538, DE 6 DE OUTUBRO DE 2015 -</t>
    </r>
    <r>
      <rPr>
        <sz val="11"/>
        <rFont val="Arial"/>
        <family val="2"/>
      </rPr>
      <t xml:space="preserve"> Mesa Inox para Limpeza de Pólen - Medindo 2,00x0,70x0,85 m, com 04 pés toda em inox, lisa, contendo um orifício de 01 polegada no canto da mesa, garantia de 12 meses. </t>
    </r>
  </si>
  <si>
    <r>
      <rPr>
        <b/>
        <sz val="11"/>
        <rFont val="Arial"/>
        <family val="2"/>
      </rPr>
      <t>EXCLUSIVO PARA ME OU EPP CONFORME DISPORTO NO Art. 6º DECRETO Nº 8.538, DE 6 DE OUTUBRO DE 2015 -</t>
    </r>
    <r>
      <rPr>
        <sz val="11"/>
        <rFont val="Arial"/>
        <family val="2"/>
      </rPr>
      <t xml:space="preserve"> Lava Botas, material aço inox, tipo sistema de calhas, duplo, aplicação agroindustria, conforme normas exigidas; voltagem 110/220w, Lava botas Duplo; Aço inox. Garantia mínima de 12 (doze) meses.</t>
    </r>
  </si>
  <si>
    <r>
      <rPr>
        <b/>
        <sz val="10"/>
        <rFont val="Arial"/>
        <family val="2"/>
      </rPr>
      <t>EXCLUSIVO PARA ME OU EPP CONFORME DISPORTO NO Art. 6º DECRETO Nº 8.538, DE 6 DE OUTUBRO DE 2015 -</t>
    </r>
    <r>
      <rPr>
        <sz val="10"/>
        <rFont val="Arial"/>
        <family val="2"/>
      </rPr>
      <t xml:space="preserve"> Centrífuga Manual 20 Quadros (Padrão Internacional Langstroth) - bojo construído em Aço Inox AISI 304 chapa 0,85mm de espessura – acabamento sanitário para alimentos e Solda Processo TIG polida - Rotor em Aço Inox AISI 304, com eixo passante - Fundo Cônico Decaído no sentido da Saída- Tampas em aço inoxidável AISI 304 – com torneira de corte rápido em aço inox diâmetro de 11/2’’- Estrutura de sustentação da centrifuga com  pés em aço inox AISI 304 de 11/2’’ diâmetro. Garantia mínima 12 meses.</t>
    </r>
  </si>
  <si>
    <r>
      <rPr>
        <b/>
        <sz val="10"/>
        <rFont val="Arial"/>
        <family val="2"/>
      </rPr>
      <t>EXCLUSIVO PARA ME OU EPP CONFORME DISPORTO NO Art. 6º DECRETO Nº 8.538, DE 6 DE OUTUBRO DE 2015 -</t>
    </r>
    <r>
      <rPr>
        <sz val="10"/>
        <rFont val="Arial"/>
        <family val="2"/>
      </rPr>
      <t xml:space="preserve"> Centrífuga Elétrica 32/48 Quadros - (padrão internacional Langstroth) - Tipo radial, elétrica, capacidade para 32 quadros Hoffman de ninho ou 48 de melgueira, toda fabricada em aço Inox AISI-304, chapa 0,91 mm,  registro de corte rápido inox 2” conexão TC, Soldada pelo processo TIG com acabamento sanitário, polimento interno e externo, fundo estampado, Tampa fixa bipartida, sistema de velocidade controlado por inversor de frequência digital, bivolt monofásico (aceleração e frenagem controlada), motor elétrico de 0,5 CV-380 V monofásio, montada em rolamentos/retentores e mancais de alumínio, Estrutura externa em aço inox AISI 304; normas ABNT, garantia mínima de 12 meses.</t>
    </r>
  </si>
  <si>
    <r>
      <rPr>
        <b/>
        <sz val="10"/>
        <rFont val="Arial"/>
        <family val="2"/>
      </rPr>
      <t>EXCLUSIVO PARA ME OU EPP CONFORME DISPORTO NO Art. 6º DECRETO Nº 8.538, DE 6 DE OUTUBRO DE 2015 -</t>
    </r>
    <r>
      <rPr>
        <sz val="10"/>
        <rFont val="Arial"/>
        <family val="2"/>
      </rPr>
      <t xml:space="preserve"> Bandeja para Receber Melgueira com Mel - Com alças, toda em aço inox AISI 304, medindo 45 cm x 60 cm x 2 cm, garantia de 12 meses.</t>
    </r>
  </si>
  <si>
    <r>
      <rPr>
        <b/>
        <sz val="10"/>
        <rFont val="Arial"/>
        <family val="2"/>
      </rPr>
      <t>EXCLUSIVO PARA ME OU EPP CONFORME DISPORTO NO Art. 6º DECRETO Nº 8.538, DE 6 DE OUTUBRO DE 2015 -</t>
    </r>
    <r>
      <rPr>
        <sz val="10"/>
        <rFont val="Arial"/>
        <family val="2"/>
      </rPr>
      <t xml:space="preserve"> Exclusivo para ME e EPP) - Peneira para mel em aço inoxidável, com encaixe para balde de 25 Kg - Apicultura</t>
    </r>
  </si>
  <si>
    <r>
      <rPr>
        <b/>
        <sz val="11"/>
        <rFont val="Arial"/>
        <family val="2"/>
      </rPr>
      <t>EXCLUSIVO PARA ME OU EPP CONFORME DISPORTO NO Art. 6º DECRETO Nº 8.538, DE 6 DE OUTUBRO DE 2015 -</t>
    </r>
    <r>
      <rPr>
        <sz val="11"/>
        <rFont val="Arial"/>
        <family val="2"/>
      </rPr>
      <t xml:space="preserve"> Tanque Pré-filtro para Mel - Tanque pré-filtro para mel, em aço inox AISI 304 grau alimentício com solda TIG acabamento sanitário para alimentos, capacidade para 200 Kg, garantia de 12 meses. </t>
    </r>
  </si>
  <si>
    <r>
      <rPr>
        <b/>
        <sz val="10"/>
        <rFont val="Arial"/>
        <family val="2"/>
      </rPr>
      <t>(COTA DE ATE 25% - Exclusivo para ME e EPP) -</t>
    </r>
    <r>
      <rPr>
        <sz val="10"/>
        <rFont val="Arial"/>
        <family val="2"/>
      </rPr>
      <t xml:space="preserve"> Notebook com sistema Windows 10 Pro 64 bits original, processador Intel Core i5 9ª geração, 3 MB de cache, 8 GB de memória RAM, 1 TB de HD, display de 15,6 polegadas, conexão ethernet, USB, Wi-Fi, leitor de cartão. Bivolt automático. Garantia de 12 (doze) meses.</t>
    </r>
  </si>
  <si>
    <r>
      <rPr>
        <b/>
        <sz val="10"/>
        <rFont val="Arial"/>
        <family val="2"/>
      </rPr>
      <t>(COTA DE ATE 25% - Exclusivo para ME e EPP) -</t>
    </r>
    <r>
      <rPr>
        <sz val="10"/>
        <rFont val="Arial"/>
        <family val="2"/>
      </rPr>
      <t xml:space="preserve"> Tablet com sistema Android 9.1. Processador: 1.8 GHz. Display: 10,1 polegadas. Armazenamento: 32 GB. Câmera traseira: 8.0 MP. Conectividade: WI-FI. Modelo de referência: Samsung Galaxy Tab A T515. Garantia de 12 (doze) meses.</t>
    </r>
  </si>
  <si>
    <r>
      <rPr>
        <b/>
        <sz val="10"/>
        <rFont val="Arial"/>
        <family val="2"/>
      </rPr>
      <t>(COTA DE ATE 25% - Exclusivo para ME e EPP) -</t>
    </r>
    <r>
      <rPr>
        <sz val="10"/>
        <rFont val="Arial"/>
        <family val="2"/>
      </rPr>
      <t xml:space="preserve"> Impressora multifuncional laser monocromática com alimentador automático. Conectividade: Wi-Fi e Ethernet. Impressão e cópia: 20 ppm. Resolução do scanner: 1200x1200. ADF para 10 folhas. Digitalização para arquivo, imagem e e-mail. Modelo de referência: Brother DCP-1617nw. Garantia conforme fabricante.</t>
    </r>
  </si>
  <si>
    <r>
      <rPr>
        <b/>
        <sz val="10"/>
        <rFont val="Arial"/>
        <family val="2"/>
      </rPr>
      <t>EXCLUSIVO PARA ME OU EPP CONFORME DISPORTO NO Art. 6º DECRETO Nº 8.538, DE 6 DE OUTUBRO DE 2015 -</t>
    </r>
    <r>
      <rPr>
        <sz val="10"/>
        <rFont val="Arial"/>
        <family val="2"/>
      </rPr>
      <t xml:space="preserve"> Estabilizador. Bivolt de entrada. Saída 115v. Potência: 1000va. Número de tomadas: 6 tomadas padrão Nbr 14136(corrente máx.10A). Fusível de entrada ( reamável ): 12A/250V~. Tipo de fusível: Ação retardada. Modelo de referência: SMS Progressive III 1000va. Garantia conforme fabricante.</t>
    </r>
  </si>
  <si>
    <r>
      <rPr>
        <b/>
        <sz val="10"/>
        <rFont val="Arial"/>
        <family val="2"/>
      </rPr>
      <t>(COTA DE ATE 25% - Exclusivo para ME e EPP) -</t>
    </r>
    <r>
      <rPr>
        <sz val="10"/>
        <rFont val="Arial"/>
        <family val="2"/>
      </rPr>
      <t xml:space="preserve"> Caixa de som portátil com microfone. Potência: 500w. Modos de reprodução: Rádio FM, Auxiliar, USB/MicroSD e Bluetooth. Com display de LED. Bateria recarregável de 2.200 mAh. Modelo de referência: Lenoxx CA350.  Garantia conforme fabricante.</t>
    </r>
  </si>
  <si>
    <r>
      <rPr>
        <b/>
        <sz val="10"/>
        <rFont val="Arial"/>
        <family val="2"/>
      </rPr>
      <t>EXCLUSIVO PARA ME OU EPP CONFORME DISPORTO NO Art. 6º DECRETO Nº 8.538, DE 6 DE OUTUBRO DE 2015</t>
    </r>
    <r>
      <rPr>
        <sz val="10"/>
        <rFont val="Arial"/>
        <family val="2"/>
      </rPr>
      <t xml:space="preserve"> - Colete salva-vidas tipo 4, adulto, em polímero cloropreno, capacidade de 90 a 130 kg, tamanhos G e GG, com apito, não inflável, flutuadores flexíveis, engates rápidos em nylon com travas de segurança, cores azul, laranja, vermelha, amarela ou preta.</t>
    </r>
  </si>
  <si>
    <r>
      <t xml:space="preserve">Aeronave não tripulada Quadricóptero/Drone em um formato compacto, funções de fotografia inteligentes, gimbal de 3 eixos com sensor CMOS de 1/2 "capaz de capturar fotos em lapso de tempo de 8K Hyperlapse, vídeo 4K60, vídeo em câmera lenta de 240 fps em 1080p e fotos de até 48MP. Além disso, fotos, panoramas e vídeos podendo ser capturados em HDR para obter resultados mais dinâmicos, gravações podendo ser salvas em 8 GB de armazenamento interno e em cartões SD opcionais com tamanho de até 256 GB., função </t>
    </r>
    <r>
      <rPr>
        <i/>
        <sz val="10"/>
        <rFont val="Arial"/>
        <family val="2"/>
      </rPr>
      <t>return to home</t>
    </r>
    <r>
      <rPr>
        <sz val="10"/>
        <rFont val="Arial"/>
        <family val="2"/>
      </rPr>
      <t xml:space="preserve"> (autorretorno), bateria robusta de 3500 mAh com autonomia de voo mínima de 30 minutos, velocidade de voo de até 72 km/h, controle remoto incluído com fornecimento de dados de telemetria de vôo e uma visualização ao vivo do que o drone vê no smartphone conectado, transmissão de vídeo com qualidade de até 1080 p a até 10 km de distância. Quantidade de motores: 04. Quantidade mínima de baterias: 03. Temperatura mínima operacional de -10ºC e temperatura máxima operacional de 40ºC Homologado pela ANATEL.</t>
    </r>
  </si>
  <si>
    <r>
      <rPr>
        <b/>
        <sz val="10"/>
        <rFont val="Arial"/>
        <family val="2"/>
      </rPr>
      <t>(COTA DE ATE 25% - Exclusivo para ME e EPP) -</t>
    </r>
    <r>
      <rPr>
        <sz val="10"/>
        <rFont val="Arial"/>
        <family val="2"/>
      </rPr>
      <t xml:space="preserve"> Aeronave não tripulada Quadricóptero/Drone em um formato compacto, funções de fotografia inteligentes, gimbal de 3 eixos com sensor CMOS de 1/2 "capaz de capturar fotos em lapso de tempo de 8K Hyperlapse, vídeo 4K60, vídeo em câmera lenta de 240 fps em 1080p e fotos de até 48MP. Além disso, fotos, panoramas e vídeos podendo ser capturados em HDR para obter resultados mais dinâmicos, gravações podendo ser salvas em 8 GB de armazenamento interno e em cartões SD opcionais com tamanho de até 256 GB., função </t>
    </r>
    <r>
      <rPr>
        <i/>
        <sz val="10"/>
        <rFont val="Arial"/>
        <family val="2"/>
      </rPr>
      <t>return to home</t>
    </r>
    <r>
      <rPr>
        <sz val="10"/>
        <rFont val="Arial"/>
        <family val="2"/>
      </rPr>
      <t xml:space="preserve"> (autorretorno), bateria robusta de 3500 mAh com autonomia de voo mínima de 30 minutos, velocidade de voo de até 72 km/h, controle remoto incluído com fornecimento de dados de telemetria de vôo e uma visualização ao vivo do que o drone vê no smartphone conectado, transmissão de vídeo com qualidade de até 1080 p a até 10 km de distância. Quantidade de motores: 04. Quantidade mínima de baterias: 03. Temperatura mínima operacional de -10ºC e temperatura máxima operacional de 40ºC Homologado pela ANATEL.</t>
    </r>
  </si>
  <si>
    <t>135</t>
  </si>
  <si>
    <r>
      <rPr>
        <b/>
        <sz val="11"/>
        <rFont val="Arial"/>
        <family val="2"/>
      </rPr>
      <t>(COTA DE ATE 25% - Exclusivo para ME e EPP) -</t>
    </r>
    <r>
      <rPr>
        <sz val="11"/>
        <rFont val="Arial"/>
        <family val="2"/>
      </rPr>
      <t xml:space="preserve"> Conjunto com 01 (uma) mesa e 04 (quatro) cadeiras, cor branca, certificada pelo Inmetro, durável, para ambiente interno ou externo, resistente a raios solares e à chuva, mesa monobloco modelo ouro branco ou similar quadrado 70x70 cm, mesa suporta até 20 kg, cadeira até 120 kg, fabricação em poliuretano virgem e reciclado. Dimensões (CxAxP) da mesa comprimento 70 cm, altura 70 cm, largura 70 cm, cadeira com comprimento 44 cm, altura 72 cm, largura 55 cm, com braços. Garantia conforme fabricante.</t>
    </r>
  </si>
  <si>
    <r>
      <t xml:space="preserve">(COTA DE ATÉ 25% - Exclusivo para ME e EPP) - </t>
    </r>
    <r>
      <rPr>
        <sz val="10"/>
        <rFont val="Arial"/>
        <family val="2"/>
      </rPr>
      <t xml:space="preserve"> Motor de Popa - Motor de popa a gasolina, potência mínima 25 HP 2 tempos, mínimo de 2 cilindros, motor de partida manual, incluindo: tanque de combustível com capacidade mínima de 24 litros, com mangueira, jogo de ferramentas, cabo de partida de emergência.</t>
    </r>
  </si>
  <si>
    <r>
      <rPr>
        <b/>
        <sz val="11"/>
        <rFont val="Arial"/>
        <family val="2"/>
      </rPr>
      <t>(COTA DE ATÉ 25% - Exclusivo para ME e EPP) -</t>
    </r>
    <r>
      <rPr>
        <sz val="11"/>
        <rFont val="Arial"/>
        <family val="2"/>
      </rPr>
      <t xml:space="preserve"> Arame farpado (rolo 500m), material: aço galvanizado, bitola: 14 bwg, comprimento: 500 m, diâmetro: 2,11 mm, carga ruptura: 250 kgf, distância entre farpas: 125 mm, torção: alternada, tratamento superficial: galvanizado.</t>
    </r>
  </si>
  <si>
    <r>
      <rPr>
        <b/>
        <sz val="11"/>
        <rFont val="Arial"/>
        <family val="2"/>
      </rPr>
      <t>(COTA DE ATÉ 25% - Exclusivo para ME e EPP):</t>
    </r>
    <r>
      <rPr>
        <sz val="11"/>
        <rFont val="Arial"/>
        <family val="2"/>
      </rPr>
      <t xml:space="preserve"> Tela metálica (rolo 25m), material: aço galvanizado, tipo tela: soldada, tamanho da abertura malha: 50 x 150 mm, diâmetro mínimo do fio: 2,30 mm, comprimento mínimo: 25,00 m, altura mínima: 1,50 m, características adicionais: fio redondo e liso.</t>
    </r>
  </si>
  <si>
    <r>
      <rPr>
        <b/>
        <sz val="11"/>
        <rFont val="Arial"/>
        <family val="2"/>
      </rPr>
      <t>(COTA DE ATE 25% - Exclusivo para ME e EPP) -</t>
    </r>
    <r>
      <rPr>
        <sz val="11"/>
        <rFont val="Arial"/>
        <family val="2"/>
      </rPr>
      <t xml:space="preserve"> Estaca roliça de eucalipto tratado, certificada, diâmetro mínimo de 10 cm, comprimento mínimo de 220 cm, madeira legalizada.</t>
    </r>
  </si>
  <si>
    <r>
      <rPr>
        <b/>
        <sz val="11"/>
        <rFont val="Arial"/>
        <family val="2"/>
      </rPr>
      <t>EXCLUSIVO PARA ME OU EPP CONFORME DISPORTO NO Art. 6º DECRETO Nº 8.538, DE 6 DE OUTUBRO DE 2015 -</t>
    </r>
    <r>
      <rPr>
        <sz val="11"/>
        <rFont val="Arial"/>
        <family val="2"/>
      </rPr>
      <t xml:space="preserve"> Mourão roliço de eucalipto tratado, diâmetro mínimo de 20 cm, comprimento de 3,50 m, madeira legalizada (SINAPI 2747).</t>
    </r>
  </si>
  <si>
    <r>
      <rPr>
        <b/>
        <sz val="11"/>
        <rFont val="Arial"/>
        <family val="2"/>
      </rPr>
      <t>(COTA DE ATE 25% - Exclusivo para ME e EPP) -</t>
    </r>
    <r>
      <rPr>
        <sz val="11"/>
        <rFont val="Arial"/>
        <family val="2"/>
      </rPr>
      <t xml:space="preserve"> Arame liso ovalado fabricado com alto teror de carbono, rolo de 1.000 metros para cercas; bitola do arame ovalado: PG 15 x 17 (2,4 mm x 3,0 mm); camada de galvanização do arame ovalado: 70 g/m; carga de ruptura mínima de 700 kgf; garantia mínima de 90 dias.</t>
    </r>
  </si>
  <si>
    <r>
      <rPr>
        <b/>
        <sz val="11"/>
        <rFont val="Arial"/>
        <family val="2"/>
      </rPr>
      <t>EXCLUSIVO PARA ME OU EPP CONFORME DISPORTO NO Art. 6º DECRETO Nº 8.538, DE 6 DE OUTUBRO DE 2015 -</t>
    </r>
    <r>
      <rPr>
        <sz val="11"/>
        <rFont val="Arial"/>
        <family val="2"/>
      </rPr>
      <t xml:space="preserve"> Mesa para escritório com borda flexível e com 03 (três) gavetas, com largura mínima de 150 cm e profundidade mínima de 58 cm. Estrutura em aço carbono e tampo em MDF, altura mínima de 76 cm, gavetas com corrediças, número de pés 02 em ferro, cor cinza-preta. A mesa deverá se entregue montada. Garantia conforme fabricante.</t>
    </r>
  </si>
  <si>
    <r>
      <rPr>
        <b/>
        <sz val="11"/>
        <rFont val="Arial"/>
        <family val="2"/>
      </rPr>
      <t>EXCLUSIVO PARA ME OU EPP CONFORME DISPORTO NO Art. 6º DECRETO Nº 8.538, DE 6 DE OUTUBRO DE 2015 -</t>
    </r>
    <r>
      <rPr>
        <sz val="11"/>
        <rFont val="Arial"/>
        <family val="2"/>
      </rPr>
      <t xml:space="preserve"> Cadeira de escritório giratória, modelo Charles Eames ou similar, cor preta, largura total com os braços de 0,56 m, encosto com dimensões de 0,45 x 0,63 m (LxA), assento com 0,49 X 0,49 m (LxP), altura do encosto com relação ao chão mínimo de 1,09 e máximo de 1,19 m, altura do assento com relação ao chão mínimo de 0,38 m e máximo de 0,48 m, altura do braço com relação ao chão mínimo de 0,67 e máximo de 0,77 m, reclinável, com regulagem de altura, peso suportado de no mínimo 100 kg, encosto de couro ecológico. A cadeira deverá ser entregue montada. Garantia conforme fabricante.</t>
    </r>
  </si>
  <si>
    <r>
      <rPr>
        <b/>
        <sz val="10"/>
        <rFont val="Arial"/>
        <family val="2"/>
      </rPr>
      <t>(COTA DE ATE 25% - Exclusivo para ME e EPP) -</t>
    </r>
    <r>
      <rPr>
        <sz val="10"/>
        <rFont val="Arial"/>
        <family val="2"/>
      </rPr>
      <t xml:space="preserve"> Tanque-Rede com tela sanfonada retrátil, de 19 mm de malha e confeccionada com arame de aço galvanizado revestido com PVC aderente impregnado Nº 18. Comprimento mínimo de 2,0 m, largura mínima  de 2,0 m, altura total mínima de 1,5m, altura submersa mínima de 1,2 m, volume útil mínimo de 4,8 m³. Cada unidade deverá ser equipada com comedouros circulares confeccionados com tela plástica de 3 mm de malha ocupando, pelo menos, 2/3 de área do Tanque-Rede e altura de 50-70 cm. A tampa de Tela 50% articulada, estruturada com tubos de alumínio ou ferro galvanizado e tela em fio 18, malha mínimo 25mm de aço galvanizado, revestidos com PVC de alta aderência, boias flutuador em PVC capacidade de 33 litros nas dimensões aproximadas de 60 cm de comprimento por 37 cm de diâmetro,  cor amarela, tratamento com filtro anti-UV.</t>
    </r>
  </si>
  <si>
    <r>
      <rPr>
        <b/>
        <sz val="10"/>
        <rFont val="Arial"/>
        <family val="2"/>
      </rPr>
      <t>(COTA DE ATÉ 25% - Exclusivo para ME e EPP) -</t>
    </r>
    <r>
      <rPr>
        <sz val="10"/>
        <rFont val="Arial"/>
        <family val="2"/>
      </rPr>
      <t xml:space="preserve"> Forno Industrial para Panificação, a gás, inox, base de ferro, corpo em aço inox, porta de vidro com sistema de abertura de guilhotina, termômetro para regulagem de temperatura, bivolt, queimador em aço tubular e regulador de chamas, Dimensões mínimas 967x1338x1082mm (LxPxA), com capacidade de no mínimo 08 assadeiras de 58x68cm (incluindo as assadeiras). Garantia mínima 12 meses.</t>
    </r>
  </si>
  <si>
    <r>
      <rPr>
        <b/>
        <sz val="10"/>
        <rFont val="Arial"/>
        <family val="2"/>
      </rPr>
      <t>(COTA DE ATÉ 25% - Exclusivo para ME e EPP) -</t>
    </r>
    <r>
      <rPr>
        <sz val="10"/>
        <rFont val="Arial"/>
        <family val="2"/>
      </rPr>
      <t xml:space="preserve"> Forno Industrial para Panificação, a lenha, inox, base de ferro, corpo em aço inox, porta de vidro com sistema de abertura de guilhotina, termômetro para regulagem de temperatura, bivolt. Dimensões mínimas 967x1338x1082mm (LxPxA), com capacidade de no mínimo 08 assadeiras de 58x68cm (incluindo as assadeiras). Garantia mínima 12 meses.</t>
    </r>
  </si>
  <si>
    <r>
      <rPr>
        <b/>
        <sz val="10"/>
        <rFont val="Arial"/>
        <family val="2"/>
      </rPr>
      <t>(COTA DE ATÉ 25% - Exclusivo para ME e EPP) -</t>
    </r>
    <r>
      <rPr>
        <sz val="10"/>
        <rFont val="Arial"/>
        <family val="2"/>
      </rPr>
      <t xml:space="preserve"> Forno Industrial para Panificação, elétrico, trifásico de 220 volts, potência mínima da resistência de 16.000 W, potência mínima do motor de 1,5 cv, inox, base de ferro, corpo em aço inox, porta de vidro com sistema de abertura de guilhotina, termômetro para regulagem de temperatura. Sensores que desligam a turbina ao abrir a porta. Isolamento em lã de rocha. Adição de vapor na câmara com tempo padrão de 3 segundos, com possibilidade de alteração. Abertura da porta em dois estágios, com sistema de seguranla na dobradiça inferior. Dimensões mínimas 1000x1304x1740mm (LxPxA), com capacidade de no mínimo 08 assadeiras de 58x68cm (incluindo as assadeiras). Garantia mínima 12 meses.</t>
    </r>
  </si>
  <si>
    <r>
      <rPr>
        <b/>
        <sz val="10"/>
        <rFont val="Arial"/>
        <family val="2"/>
      </rPr>
      <t>EXCLUSIVO PARA ME OU EPP CONFORME DISPORTO NO Art. 6º DECRETO Nº 8.538, DE 6 DE OUTUBRO DE 2015 -</t>
    </r>
    <r>
      <rPr>
        <sz val="10"/>
        <rFont val="Arial"/>
        <family val="2"/>
      </rPr>
      <t xml:space="preserve"> Bebedouro/purifcador de água bivolt, gabinete metálico polipropileno, cor branca, bandeja removível para limpeza, mangueira e adaptador, parafusuos e buchas de fixação  para parede, vazão 40-60 L/H, trípla filtragem,  manual em português. Garantia conforme fabricante.</t>
    </r>
  </si>
  <si>
    <r>
      <rPr>
        <b/>
        <sz val="10"/>
        <rFont val="Arial"/>
        <family val="2"/>
      </rPr>
      <t>(COTA DE ATÉ 25% - Exclusivo para ME e EPP) -</t>
    </r>
    <r>
      <rPr>
        <sz val="10"/>
        <rFont val="Arial"/>
        <family val="2"/>
      </rPr>
      <t xml:space="preserve"> Amassadeira semi-rápida profissional, capacidade mínima 5,0 kg, carenagem em chapa e cuba em aço inox, pintura em epoxi, bivolt. Potência mínima do motor de 1/2 cv. Garantia mínima 12 meses.</t>
    </r>
  </si>
  <si>
    <r>
      <rPr>
        <b/>
        <sz val="10"/>
        <rFont val="Arial"/>
        <family val="2"/>
      </rPr>
      <t>(COTA DE ATÉ 25% - Exclusivo para ME e EPP) -</t>
    </r>
    <r>
      <rPr>
        <sz val="10"/>
        <rFont val="Arial"/>
        <family val="2"/>
      </rPr>
      <t xml:space="preserve"> Cilindro elétrico de massas com pedestal, capacidade mínima de 5,0 kg de massa por operação, com regulagem de espessura, carenagem em epoxi, bandeja em inox, laminadores em aço SAE 1020, motor 1 cv, bivolt. Garantia mínima 12 meses.</t>
    </r>
  </si>
  <si>
    <r>
      <rPr>
        <b/>
        <sz val="10"/>
        <rFont val="Arial"/>
        <family val="2"/>
      </rPr>
      <t>(COTA DE ATÉ 25% - Exclusivo para ME e EPP) -</t>
    </r>
    <r>
      <rPr>
        <sz val="10"/>
        <rFont val="Arial"/>
        <family val="2"/>
      </rPr>
      <t xml:space="preserve"> Armário para crescimento, com 20 esteiras para assadeiras de 58x68cm, material chapa de aço, acabamento superficial pintura martelada, com 20 assadeiras para pão francês, 5 tiras, medindo 58x68, em alumínio. Garantia mínima 12 meses.</t>
    </r>
  </si>
  <si>
    <r>
      <rPr>
        <b/>
        <sz val="10"/>
        <rFont val="Arial"/>
        <family val="2"/>
      </rPr>
      <t>EXCLUSIVO PARA ME OU EPP CONFORME DISPORTO NO Art. 6º DECRETO Nº 8.538, DE 6 DE OUTUBRO DE 2015 -</t>
    </r>
    <r>
      <rPr>
        <sz val="10"/>
        <rFont val="Arial"/>
        <family val="2"/>
      </rPr>
      <t xml:space="preserve"> Balança Eletrônica digital, visor de peso, pesagem mínima 20g, capacidade até 15kg, divisão 2g de 0 a 6kg, prato em aço inoxidável, bivolt. Garantia mínima 12 meses</t>
    </r>
  </si>
  <si>
    <r>
      <rPr>
        <b/>
        <sz val="10"/>
        <rFont val="Arial"/>
        <family val="2"/>
      </rPr>
      <t>EXCLUSIVO PARA ME OU EPP CONFORME DISPORTO NO Art. 6º DECRETO Nº 8.538, DE 6 DE OUTUBRO DE 2015 -</t>
    </r>
    <r>
      <rPr>
        <sz val="10"/>
        <rFont val="Arial"/>
        <family val="2"/>
      </rPr>
      <t xml:space="preserve"> Mesa em aço inox ASI-304 para manipulação de alimentos, dimensões mínimas: comprimento 1,5 m; largura 0,80 m e altura 0,90 metros. Acabamento sanitário para a manipulação de alimentos. Garantia mínima 12 meses.</t>
    </r>
  </si>
  <si>
    <r>
      <rPr>
        <b/>
        <sz val="10"/>
        <rFont val="Arial"/>
        <family val="2"/>
      </rPr>
      <t>(COTA DE ATÉ 25% - Exclusivo para ME e EPP) -</t>
    </r>
    <r>
      <rPr>
        <sz val="10"/>
        <rFont val="Arial"/>
        <family val="2"/>
      </rPr>
      <t xml:space="preserve"> Máquina de escrever Braille com retorno visual e de áudio e com cópia impressa em Português, com as seguintes especificações: monitor, permissão para editar, gravar e transferir arquivos via USB, com sintetizador de voz em português, com conexão para fones de ouvido, controle de áudio, teclado Braille padrão, estrutura em ferro, bateria recarregável e dimensões mínimas de 35 x 25 x 15 cm. Garantia conforme fabricante.</t>
    </r>
  </si>
  <si>
    <r>
      <rPr>
        <b/>
        <sz val="10"/>
        <rFont val="Arial"/>
        <family val="2"/>
      </rPr>
      <t>(COTA DE ATÉ 25% - Exclusivo para ME e EPP) -</t>
    </r>
    <r>
      <rPr>
        <sz val="10"/>
        <rFont val="Arial"/>
        <family val="2"/>
      </rPr>
      <t xml:space="preserve"> Máquina de costura reta industrial completa – montagem inclusa, 01 agulha, lubrificação automática, motor 3.450 rpm mínimo, bivolt, gabinete de madeira. Garantia mínima 12 meses.</t>
    </r>
  </si>
  <si>
    <r>
      <rPr>
        <b/>
        <sz val="10"/>
        <rFont val="Arial"/>
        <family val="2"/>
      </rPr>
      <t>(COTA DE ATÉ 25% - Exclusivo para ME e EPP) -</t>
    </r>
    <r>
      <rPr>
        <sz val="10"/>
        <rFont val="Arial"/>
        <family val="2"/>
      </rPr>
      <t xml:space="preserve"> Máquina de costura interlok industrial completa – montagem inclusa, motor de 3.450 rpm mínimo, bivolt, lubrificação automática, 5 fios, 01 volante, gabinete de madeira. Garantia mínima 12 meses.</t>
    </r>
  </si>
  <si>
    <r>
      <rPr>
        <b/>
        <sz val="10"/>
        <rFont val="Arial"/>
        <family val="2"/>
      </rPr>
      <t>(COTA DE ATÉ 25% - Exclusivo para ME e EPP) -</t>
    </r>
    <r>
      <rPr>
        <sz val="10"/>
        <rFont val="Arial"/>
        <family val="2"/>
      </rPr>
      <t xml:space="preserve"> Máquina de costura galoneira industrial completa – montagem inclusa, motor 3.450 rpm mínimo, bivolt, lubrificação automática, 5 fios, 01 volante – 14 gabinete de madeira. Com aparelho de viés com as medidas 2,0. 3,0 e 3,5. Com aparelho de Pipa. Garantia mínima 12 meses.</t>
    </r>
  </si>
  <si>
    <r>
      <rPr>
        <b/>
        <sz val="10"/>
        <rFont val="Arial"/>
        <family val="2"/>
      </rPr>
      <t>(COTA DE ATÉ 25% - Exclusivo para ME e EPP) -</t>
    </r>
    <r>
      <rPr>
        <sz val="10"/>
        <rFont val="Arial"/>
        <family val="2"/>
      </rPr>
      <t xml:space="preserve"> Máquina de costura overlok industrial completa – montagem inclusa, motor 3.450 rpm mínimo - bivolt - lubrificação automática - 3 fios - gabinete de madeira. Com aparelho de frizo de 2mm. Garantia mínima 12 meses.</t>
    </r>
  </si>
  <si>
    <r>
      <rPr>
        <b/>
        <sz val="10"/>
        <rFont val="Arial"/>
        <family val="2"/>
      </rPr>
      <t>EXCLUSIVO PARA ME OU EPP CONFORME DISPORTO NO Art. 6º DECRETO Nº 8.538, DE 6 DE OUTUBRO DE 2015 -</t>
    </r>
    <r>
      <rPr>
        <sz val="10"/>
        <rFont val="Arial"/>
        <family val="2"/>
      </rPr>
      <t xml:space="preserve"> Máquina de corte a disco para tecido - disco octogonal de 4 polegadas, bivolt. Manual em Português. Garantia mínima 12 meses.</t>
    </r>
  </si>
  <si>
    <r>
      <rPr>
        <b/>
        <sz val="10"/>
        <rFont val="Arial"/>
        <family val="2"/>
      </rPr>
      <t>(COTA DE ATÉ 25% - Exclusivo para ME e EPP) -</t>
    </r>
    <r>
      <rPr>
        <sz val="10"/>
        <rFont val="Arial"/>
        <family val="2"/>
      </rPr>
      <t xml:space="preserve"> Máquina de bordar, computadorizada - Máquina de Bordado, com área de bordado de até 16 x 26 cm; velocidade de até 850 ppm; mínimo 280 bordados na mémoria; mínimo de 11 fontes de letras; visor LCD touchscreen colorido de 3,7&amp;quot; Entrada para Pen Drive (USB); Memória interna para armazenamento de novos bordados; controle de tensão automático; leitura de arquivos em formato DST e PES; enfiador de linha automático rápido e fácil; cortador de linha automático; luz em LED para iluminar a área de trabalho; Com os seguintes acessos: calçador para bordado “u”; conjunto de agulhas; bobinas; abridor de costura; bivolt. Garantia mínima 12 meses.</t>
    </r>
  </si>
  <si>
    <r>
      <rPr>
        <b/>
        <sz val="10"/>
        <rFont val="Arial"/>
        <family val="2"/>
      </rPr>
      <t>EXCLUSIVO PARA ME OU EPP CONFORME DISPORTO NO Art. 6º DECRETO Nº 8.538, DE 6 DE OUTUBRO DE 2015 -</t>
    </r>
    <r>
      <rPr>
        <sz val="10"/>
        <rFont val="Arial"/>
        <family val="2"/>
      </rPr>
      <t xml:space="preserve"> Máquina para Fixação e Forração de Botões (balancim)</t>
    </r>
    <r>
      <rPr>
        <b/>
        <sz val="10"/>
        <rFont val="Arial"/>
        <family val="2"/>
      </rPr>
      <t xml:space="preserve">, </t>
    </r>
    <r>
      <rPr>
        <sz val="10"/>
        <rFont val="Arial"/>
        <family val="2"/>
      </rPr>
      <t>prensa</t>
    </r>
    <r>
      <rPr>
        <b/>
        <sz val="10"/>
        <rFont val="Arial"/>
        <family val="2"/>
      </rPr>
      <t xml:space="preserve"> </t>
    </r>
    <r>
      <rPr>
        <sz val="10"/>
        <rFont val="Arial"/>
        <family val="2"/>
      </rPr>
      <t>manual com Alavanca para Frente, Capacidade de Pressão: 100 Kg, com fixador de mesa e dois parafusos para fixação; dimensões mínimas: Vão livre horizontal: 50 mm, Vão livre vertical: 53 mm - Rosca da cremalheira: 6,3 mm x 24 fpp, com regulagem do curso - Diâmetro do furo da base: 10,5 mm - Curso total: 35 mm + Fixador de mesa.</t>
    </r>
  </si>
  <si>
    <r>
      <rPr>
        <b/>
        <sz val="11"/>
        <rFont val="Arial"/>
        <family val="2"/>
      </rPr>
      <t>(COTA DE ATE 25% - Exclusivo para ME e EPP) -</t>
    </r>
    <r>
      <rPr>
        <sz val="11"/>
        <rFont val="Arial"/>
        <family val="2"/>
      </rPr>
      <t xml:space="preserve"> Empilhadeira sobre pneus com torre de três estagios, 4,80 m de elevacao, c/ deslocador lateral dos garfos, motor glp 2.2 L, sistema de alarmes, capacidade nominal de carga de 3,0 toneladas.</t>
    </r>
  </si>
  <si>
    <r>
      <rPr>
        <b/>
        <sz val="11"/>
        <rFont val="Arial"/>
        <family val="2"/>
      </rPr>
      <t>(COTA DE ATE 25% - Exclusivo para ME e EPP) -</t>
    </r>
    <r>
      <rPr>
        <sz val="11"/>
        <rFont val="Arial"/>
        <family val="2"/>
      </rPr>
      <t xml:space="preserve"> Barraca de feira livre - com estrutura tubular galvanizada desmontável, completa, mínimo de 1” (ou 25 mm) e 7/8” (ou 20 mm) de 2,00 x 2,50m x 2,00 (altura pé direito) com cobertura em 2 águas, com beiral frontal de 0,50 m, bancada superior 0,70mx2,00m à 0,90 m de altura com quatro divisões, com fundo em tela galvanizada com malha de 2 cm e fio no mínimo nº 12. Suporte inferior com dois tubos transversais à 15 cm de altura abaixo da bancada e sacola em lona encerada para transporte da estrutura após desmontagem. Cobertura e proteção nas 2 laterais e frente à altura da bancada superior, em lona com espessura mínima de 0,4 mm listrada verticalmente nas cores azul e branco, antichama, laminada sintético, a base de PVC, c/ trama interna em nylon, com sistema de fixação na ferragem e cesta de lixo 40 x 30 cm em tela galvanizada. Logomarca da CODEVASF em adesivo branco leitoso, aplicados na parte frontal, com soldagem eletrônica ou com impressão digital na lona.</t>
    </r>
  </si>
  <si>
    <r>
      <rPr>
        <b/>
        <sz val="11"/>
        <rFont val="Arial"/>
        <family val="2"/>
      </rPr>
      <t>EXCLUSIVO PARA ME OU EPP CONFORME DISPORTO NO Art. 6º DECRETO Nº 8.538, DE 6 DE OUTUBRO DE 2015 -</t>
    </r>
    <r>
      <rPr>
        <sz val="11"/>
        <rFont val="Arial"/>
        <family val="2"/>
      </rPr>
      <t xml:space="preserve"> Tanque Reservatório Gradeado de 1000L, fabricado em PEAD ( Polietileno de alta densidade e peso Molecular), Porta-palete em aço, Reservatório com graduação e tampa roscada, Capacidade 1.000 L, Tampa roscada 6″ /  com adaptador para tubo ou registro com rosca 2″. Homologado e Certificado pelo INMETRO, Fabricado em material Rígido de acordo com  ABNT NBR 15594. Aplicação: Transporte de Produtos Perigosos.</t>
    </r>
  </si>
  <si>
    <r>
      <rPr>
        <b/>
        <sz val="10"/>
        <rFont val="Arial"/>
        <family val="2"/>
      </rPr>
      <t>(COTA DE ATÉ 25% - Exclusivo para ME e EPP) -</t>
    </r>
    <r>
      <rPr>
        <sz val="10"/>
        <rFont val="Arial"/>
        <family val="2"/>
      </rPr>
      <t xml:space="preserve"> Ordenhadeira móvel com 01 conjunto duplo comleto. Sistema Balde ao pé para curral, que não necessite de construção civil e instalação de tubulação; Com 01 conjunto duplo completo para 02 vacas por vez; 01 recipiente de 35 litros semitransparente que permita ver o nível do leite; Tampa do tarro em inox 304 com a junta; Pulsador alternado; Acoplamento do pulsador; Anel do assento do pulsador; Válvula do assento do pulsador; 02 coletores 450 cc; 08 copos em inox 304 (01 anel) espessura 2,0 mm; 08 teteiras ultra (01 anel); 02 mangueiras cristal 2,0 m; 02 mangueiras dupla 2,0 m; 01 mangueira à vácuo 2,90 m; 08 mangueira curtas 0,20 cm; 02 “T” para o pulsador; Lavador automático; Indicada para até 30 vacas; Capacidade mínima para 15 vacas/hora; Acompanhada de lavador automático que ligado à tubulação de vácuo e a mangueira do leite e usando um recipiente com água e detergente neutro, faça automaticamente o processo de lavagem dos conjuntos de ordenha; Unidade de vácuo (itens):Depósito de vácuo de 20 litros; Bomba de vácuo de 300 litros; Motor elétrico monofásico de 1 CV, 220 volts; Carrinho para transporte; Polia, correia, esticador e protetor de correia; Silencioso com mangueira e abraçadeira; Central do óleo; Junta do depósito de vácuo; Óleo para bomba de vácuo (1,0 litro); Parafusos; Tubulação completa com regulador de vácuo, vacuômetro (medidor da pressão do vácuo), 02 tomadas de vácuo, tubo de ligação e curva de borracha. Garantia mínima de 12 (doze) meses.</t>
    </r>
  </si>
  <si>
    <r>
      <rPr>
        <b/>
        <sz val="10"/>
        <rFont val="Arial"/>
        <family val="2"/>
      </rPr>
      <t>(COTA DE ATÉ 25% - Exclusivo para ME e EPP) -</t>
    </r>
    <r>
      <rPr>
        <sz val="10"/>
        <rFont val="Arial"/>
        <family val="2"/>
      </rPr>
      <t xml:space="preserve"> Fábrica de gelo com capacidade para 2,0 toneladas/dia - máquina de fabricar gelo, capacidade mínima de 2,0 toneladas/dia, com instalação.</t>
    </r>
  </si>
  <si>
    <r>
      <rPr>
        <b/>
        <sz val="10"/>
        <rFont val="Arial"/>
        <family val="2"/>
      </rPr>
      <t>(COTA DE ATÉ 25% - Exclusivo para ME e EPP) -</t>
    </r>
    <r>
      <rPr>
        <sz val="10"/>
        <rFont val="Arial"/>
        <family val="2"/>
      </rPr>
      <t xml:space="preserve"> Bicicleta dupla para deficientes visuais, quadro duplo aço carbono reforçado, quadro mínimo de 18", aros de alumínio com parede dupla e raios grossos, pedais de alumínio, garfo rígido, guidão alongado, selins com 02 molas, para-lamas, 02 garrafas para líquido com suporte parafusadas, pneus com aro mínimo de 26" com câmara de ar, freios a disco, kit câmbio com no mínimo 07 velocidades, capacidade de peso mínima de 180 kg.</t>
    </r>
  </si>
  <si>
    <r>
      <t xml:space="preserve">(COTA DE ATÉ 25% - Exclusivo para ME e EPP) - </t>
    </r>
    <r>
      <rPr>
        <sz val="10"/>
        <rFont val="Arial"/>
        <family val="2"/>
      </rPr>
      <t>Kit de irrigação localizada por gotejamento, superficial, fixo, montagem por encaixe, gotejadores “in line” espaçados de 0,30 m entre si, com vazão entre 0,47 e 1,87 litros por hora, com no mínimo 400 m de tubogotejadores, que funcione em pressão de 1,5 m.c.a, sistema de filtragem de tela de 120 mesh, tubo de polietileno com proteção contra raios ultravioletas, embalado em embalagem única lacrada composta de caixa de papelão, capacidade para irrigar uma área de 500 m².</t>
    </r>
  </si>
  <si>
    <t>136</t>
  </si>
  <si>
    <t>Plástico Mulching para cultivo de hortaliças, bobina com largura de 1,20 a 1,60 m e comprimento de 500 m, espessura mínima de 20 micras.</t>
  </si>
  <si>
    <t>137</t>
  </si>
  <si>
    <t>138</t>
  </si>
  <si>
    <t>139</t>
  </si>
  <si>
    <t>Lona plástica/filme agrícola para cobertura de estufas de cultivo de hortaliças, com filme difusor multicamada, 100% virgem, com proteção Ultravioletas e antioxidantes com aditivos que distribuem luz dentro da estufa. Dimensões mínimas da bobina: 6,00 m de largura e 100,00 m de comprimento. Espessura mínima de 100 micras.</t>
  </si>
  <si>
    <t>140</t>
  </si>
  <si>
    <t>141</t>
  </si>
  <si>
    <t>142</t>
  </si>
  <si>
    <t>143</t>
  </si>
  <si>
    <t>144</t>
  </si>
  <si>
    <t>Motobomba autoescorvante a diesel, potência mínima de 5 HP, partida elétrica, diâmetro de sucção de 2 polegadas, diâmetro de recalque de 2 polegadas, motor refrigerado a ar de 04 tempos; tanque de combustível com capacidade mínima de 2,5 litros. Logomarca da CODEVASF.</t>
  </si>
  <si>
    <r>
      <rPr>
        <b/>
        <sz val="10"/>
        <rFont val="Arial"/>
        <family val="2"/>
      </rPr>
      <t>(COTA DE ATE 25% - Exclusivo para ME e EPP) -</t>
    </r>
    <r>
      <rPr>
        <sz val="10"/>
        <rFont val="Arial"/>
        <family val="2"/>
      </rPr>
      <t xml:space="preserve"> Plástico Mulching para cultivo de hortaliças, bobina com largura mínima de 1,20 m e comprimento de 500 m, espessura mínima de 20 micras.</t>
    </r>
  </si>
  <si>
    <r>
      <rPr>
        <b/>
        <sz val="10"/>
        <rFont val="Arial"/>
        <family val="2"/>
      </rPr>
      <t>(COTA DE ATE 25% - Exclusivo para ME e EPP) -</t>
    </r>
    <r>
      <rPr>
        <sz val="10"/>
        <rFont val="Arial"/>
        <family val="2"/>
      </rPr>
      <t xml:space="preserve"> Lona plástica/filme agrícola para cobertura de estufas de cultivo de hortaliças, com filme difusor multicamada, 100% virgem, com proteção Ultravioletas e antioxidantes com aditivos que distribuem luz dentro da estufa. Dimensões mínimas da bobina: 6,00 m de largura e 100,00 m de comprimento. Espessura mínima de 100 micras.</t>
    </r>
  </si>
  <si>
    <r>
      <t>EXCLUSIVO PARA ME OU EPP CONFORME DISPORTO NO Art. 6º DECRETO Nº 8.538, DE 6 DE OUTUBRO DE 2015 -</t>
    </r>
    <r>
      <rPr>
        <sz val="10"/>
        <rFont val="Arial"/>
        <family val="2"/>
      </rPr>
      <t xml:space="preserve"> Carrinho de mão de aço galvanizado, capacidade mínima da caçamba: 60 litros, roda com pneu com câmara de ar novo.</t>
    </r>
  </si>
  <si>
    <r>
      <t xml:space="preserve">EXCLUSIVO PARA ME OU EPP CONFORME DISPORTO NO Art. 6º DECRETO Nº 8.538, DE 6 DE OUTUBRO DE 2015 - </t>
    </r>
    <r>
      <rPr>
        <sz val="10"/>
        <rFont val="Arial"/>
        <family val="2"/>
      </rPr>
      <t>Mangueira hidráulica, comprimento de 1.000 metros; material polietileno virgem. Caractarísticas adicionais: espaçamento de 30 cm entre gotejadores; aplicação: irrigação; cor: preta; tipo gotejadora; espessura mínima da parede: 18 microm. Bobina de 1.000 m.</t>
    </r>
  </si>
  <si>
    <r>
      <t xml:space="preserve">EXCLUSIVO PARA ME OU EPP CONFORME DISPORTO NO Art. 6º DECRETO Nº 8.538, DE 6 DE OUTUBRO DE 2015 - </t>
    </r>
    <r>
      <rPr>
        <sz val="10"/>
        <rFont val="Arial"/>
        <family val="2"/>
      </rPr>
      <t>Tela sombrite, material polietileno 50% e aluminet 50%, largura 3,00 m, cor preta, aplicação sombreamento de estufas agrícolas. Características adicionais: resistente aos raios ultravioleta. Bobina com dimensões mínimas de 4,00 m x 10,00 m.</t>
    </r>
  </si>
  <si>
    <r>
      <rPr>
        <b/>
        <sz val="10"/>
        <rFont val="Arial"/>
        <family val="2"/>
      </rPr>
      <t>EXCLUSIVO PARA ME OU EPP CONFORME DISPORTO NO Art. 6º DECRETO Nº 8.538, DE 6 DE OUTUBRO DE 2015 -</t>
    </r>
    <r>
      <rPr>
        <sz val="10"/>
        <rFont val="Arial"/>
        <family val="2"/>
      </rPr>
      <t xml:space="preserve"> Luvas em vaqueta de couro - tamanho médio, com punho em courvin branco, com elástico nas extremidades, cano longo, palma lisa, forro em algodão, deverá ter certificado de aprovação do Ministério do Trabalho e Emprego.</t>
    </r>
  </si>
  <si>
    <r>
      <rPr>
        <b/>
        <sz val="10"/>
        <rFont val="Arial"/>
        <family val="2"/>
      </rPr>
      <t>(COTA DE ATÉ 25% - Exclusivo para ME e EPP) -</t>
    </r>
    <r>
      <rPr>
        <sz val="10"/>
        <rFont val="Arial"/>
        <family val="2"/>
      </rPr>
      <t xml:space="preserve"> Kit de irrigação localizada por gotejamento, superficial, fixo, montagem por encaixe, gotejadores “in line” espaçados de 0,30 m entre si, com vazão entre 0,47 e 1,87 litros por hora, com no mínimo 1.600 m de tubogotejadores, que funcione em pressão de 1,5 m.c.a, sistema de filtragem de tela de 120 mesh, tubo de polietileno com proteção contra raios ultravioletas, capacidade para irrigar uma área de 2.000 m².</t>
    </r>
  </si>
  <si>
    <r>
      <rPr>
        <b/>
        <sz val="10"/>
        <rFont val="Arial"/>
        <family val="2"/>
      </rPr>
      <t xml:space="preserve">(COTA DE ATÉ 25% - Exclusivo para ME e EPP) - </t>
    </r>
    <r>
      <rPr>
        <sz val="10"/>
        <rFont val="Arial"/>
        <family val="2"/>
      </rPr>
      <t>Kit de irrigação localizada por gotejamento,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r>
  </si>
  <si>
    <r>
      <rPr>
        <b/>
        <sz val="10"/>
        <rFont val="Arial"/>
        <family val="2"/>
      </rPr>
      <t>(COTA DE ATÉ 25% - Exclusivo para ME e EPP) -</t>
    </r>
    <r>
      <rPr>
        <sz val="10"/>
        <rFont val="Arial"/>
        <family val="2"/>
      </rPr>
      <t xml:space="preserve"> Kit de irrigação por aspersão para pastagem com área de 3,0 hectares; aspersores com vazão mínima de 1.610 litros/hora + reguladores de pressão; espaçamento máximo entre aspersores de 21 m x 21 m, na altura de 1,50 m da superfície do solo; aspersores a 1,50 m de altura com 01 registro em cada aspersor; malha hidráulica composta por tubos flexíveis de polietileno podendo ser instalados superficialmente sem necessidade de abertura de valetas para enterrar a tubulação; quantidade mínima de aspersores: 60.</t>
    </r>
  </si>
  <si>
    <r>
      <rPr>
        <b/>
        <sz val="10"/>
        <rFont val="Arial"/>
        <family val="2"/>
      </rPr>
      <t>(COTA DE ATÉ 25% - Exclusivo para ME e EPP) -</t>
    </r>
    <r>
      <rPr>
        <sz val="10"/>
        <rFont val="Arial"/>
        <family val="2"/>
      </rPr>
      <t xml:space="preserve"> Kit de irrigação por mini aspersor para pastagens, para áreas de 1,0 hectare, composto por no mínimo 48 miniaspersores com emissores autocompensados de vazão mínima de 550 litros/hora.</t>
    </r>
  </si>
  <si>
    <t>Kit de irrigação por mini aspersor para pastagens, para áreas de 3,0 hectares, composto por no mínimo 144 miniaspersores com emissores autocompensados de vazão mínima de 550 litros/hora.</t>
  </si>
  <si>
    <r>
      <rPr>
        <b/>
        <sz val="10"/>
        <rFont val="Arial"/>
        <family val="2"/>
      </rPr>
      <t xml:space="preserve">(COTA DE ATÉ 25% - Exclusivo para ME e EPP) - </t>
    </r>
    <r>
      <rPr>
        <sz val="10"/>
        <rFont val="Arial"/>
        <family val="2"/>
      </rPr>
      <t>Kit de irrigação por mini aspersor para pastagens, para áreas de 3,0 hectares, composto por no mínimo 144 miniaspersores com emissores autocompensados de vazão mínima de 550 litros/hora.</t>
    </r>
  </si>
  <si>
    <r>
      <rPr>
        <b/>
        <sz val="10"/>
        <rFont val="Arial"/>
        <family val="2"/>
      </rPr>
      <t>(COTA DE ATÉ 25% - Exclusivo para ME e EPP) -</t>
    </r>
    <r>
      <rPr>
        <sz val="10"/>
        <rFont val="Arial"/>
        <family val="2"/>
      </rPr>
      <t xml:space="preserve"> Kit de irrigação por aspersão fixa para pastagens, para áreas de 1,0 hectare, espaçamento máximo entre aspersores de 12 m x 12 m.</t>
    </r>
  </si>
  <si>
    <r>
      <rPr>
        <b/>
        <sz val="11"/>
        <rFont val="Arial"/>
        <family val="2"/>
      </rPr>
      <t>EXCLUSIVO PARA ME OU EPP CONFORME DISPORTO NO Art. 6º DECRETO Nº 8.538, DE 6 DE OUTUBRO DE 2015 -</t>
    </r>
    <r>
      <rPr>
        <sz val="11"/>
        <rFont val="Arial"/>
        <family val="2"/>
      </rPr>
      <t xml:space="preserve"> Caixa plástica vazada para hortifruti com capacidade mínima de 46 litros, cor verde, dimensões externas mínima de comprimento 55 cm, largura 36 cm, altura 31 cm, material plástico polietileno (PEAD), dimensões internas mínimas de altura 29 cm, largura 32 cm, comprimento de 52 cm. Garantia conforme fabricante.</t>
    </r>
  </si>
  <si>
    <t>Colmeia – 01 (um) ninho composto por caixa, tampa, fundo, 10 quadros aramados com arame inox 304L esticados, 0,40 mm, tipo mole e redutor de alvado - 2 (duas) Melgueiras - composta por caixa e 10 quadros aramados com arame inox 304L esticados, 0,40 mm, tipo mole – padrão internacional (LANGSTROTH) - confeccionados em madeira de lei seca (cedro, cedrinho) ou acácia ou eucalipto tratado seco, montado e imunizado. Descrição CODEVASF, pintada na cor azul com tinta atóxica em uma das laterais da colmeia, com letras tamanho 10 cm.</t>
  </si>
  <si>
    <r>
      <rPr>
        <b/>
        <sz val="10"/>
        <rFont val="Arial"/>
        <family val="2"/>
      </rPr>
      <t>(COTA DE ATÉ 25% - Exclusivo para ME e EPP) -</t>
    </r>
    <r>
      <rPr>
        <sz val="10"/>
        <rFont val="Arial"/>
        <family val="2"/>
      </rPr>
      <t xml:space="preserve"> Colmeia – 01 (um) ninho composto por caixa, tampa, fundo, 10 quadros aramados com arame inox 304L esticados, 0,40 mm, tipo mole e redutor de alvado - 2 (duas) Melgueiras - composta por caixa e 10 quadros aramados com arame inox 304L esticados, 0,40 mm, tipo mole  – padrão internacional (LANGSTROTH) - confeccionados em madeira de lei seca (cedro, cedrinho) ou acácia ou eucalipto tratado seco, montado e imunizado. Descrição CODEVASF, pintada na cor azul com tinta atóxica em uma das laterais da colmeia, com letras tamanho 10 cm.</t>
    </r>
  </si>
  <si>
    <t>Macacão para apicultor - em brim branco grosso profissional, elástico nos punhos, cintura e tornozelo, entradas para ventilação na frente e nos braços, máscara com tela de cor branca e chapéu aba dupla, apresentando abertura com zíper entre o blusão e a máscara. Tamanhos variados: P, M e G. Descrição CODEVASF, pintada na cor azul nas costas, com letras tamanho 10 cm.</t>
  </si>
  <si>
    <r>
      <rPr>
        <b/>
        <sz val="10"/>
        <rFont val="Arial"/>
        <family val="2"/>
      </rPr>
      <t>(COTA DE ATÉ 25% - Exclusivo para ME e EPP) -</t>
    </r>
    <r>
      <rPr>
        <sz val="10"/>
        <rFont val="Arial"/>
        <family val="2"/>
      </rPr>
      <t xml:space="preserve"> Macacão para apicultor - em brim branco grosso profissional, elástico nos punhos, cintura e tornozelo, entradas para ventilação na frente e nos braços, máscara com tela de cor branca e chapéu aba dupla, apresentando abertura com zíper entre o blusão e a máscara. Tamanhos variados: P, M e G. Descrição CODEVASF, pintada na cor azul nas costas, com letras tamanho 10 cm.</t>
    </r>
  </si>
  <si>
    <r>
      <rPr>
        <b/>
        <sz val="10"/>
        <rFont val="Arial"/>
        <family val="2"/>
      </rPr>
      <t>(COTA DE ATÉ 25% - Exclusivo para ME e EPP) -</t>
    </r>
    <r>
      <rPr>
        <sz val="10"/>
        <rFont val="Arial"/>
        <family val="2"/>
      </rPr>
      <t xml:space="preserve"> Motobomba autoescorvante a diesel, potência mínima de 5 HP, partida elétrica, diâmetro de sucção de 2 polegadas, diâmetro de recalque de 2 polegadas, motor refrigerado a ar de 04 tempos; tanque de combustível com capacidade mínima de 2,5 litros.</t>
    </r>
  </si>
  <si>
    <r>
      <t>Motobomba a gasolina, partida manual; potência mínima do motor de 3 cv; altura manométrica de 22 m; sucção de 1</t>
    </r>
    <r>
      <rPr>
        <vertAlign val="superscript"/>
        <sz val="10"/>
        <rFont val="Arial"/>
        <family val="2"/>
      </rPr>
      <t>1/2</t>
    </r>
    <r>
      <rPr>
        <sz val="10"/>
        <rFont val="Arial"/>
        <family val="2"/>
      </rPr>
      <t xml:space="preserve"> ou 2 polegadas e recalque de 1</t>
    </r>
    <r>
      <rPr>
        <vertAlign val="superscript"/>
        <sz val="10"/>
        <rFont val="Arial"/>
        <family val="2"/>
      </rPr>
      <t>1/2</t>
    </r>
    <r>
      <rPr>
        <sz val="10"/>
        <rFont val="Arial"/>
        <family val="2"/>
      </rPr>
      <t xml:space="preserve"> ou 2 polegadas; capacidade mínima do tanque de combustível: 1,0 litro; carcaça em alumínio hidráulica em ferro fundido; sucção máxima de 6 m.</t>
    </r>
  </si>
  <si>
    <r>
      <rPr>
        <b/>
        <sz val="10"/>
        <rFont val="Arial"/>
        <family val="2"/>
      </rPr>
      <t>(COTA DE ATÉ 25% - Exclusivo para ME e EPP) -</t>
    </r>
    <r>
      <rPr>
        <sz val="10"/>
        <rFont val="Arial"/>
        <family val="2"/>
      </rPr>
      <t xml:space="preserve"> Motobomba a gasolina, partida manual; potência mínima do motor de 3 cv; altura manométrica de 22 m; sucção de 1</t>
    </r>
    <r>
      <rPr>
        <vertAlign val="superscript"/>
        <sz val="10"/>
        <rFont val="Arial"/>
        <family val="2"/>
      </rPr>
      <t>1/2</t>
    </r>
    <r>
      <rPr>
        <sz val="10"/>
        <rFont val="Arial"/>
        <family val="2"/>
      </rPr>
      <t xml:space="preserve"> ou 2 polegadas e recalque de 1</t>
    </r>
    <r>
      <rPr>
        <vertAlign val="superscript"/>
        <sz val="10"/>
        <rFont val="Arial"/>
        <family val="2"/>
      </rPr>
      <t>1/2</t>
    </r>
    <r>
      <rPr>
        <sz val="10"/>
        <rFont val="Arial"/>
        <family val="2"/>
      </rPr>
      <t xml:space="preserve"> ou 2 polegadas; capacidade mínima do tanque de combustível: 1,0 litro; carcaça em alumínio hidráulica em ferro fundido; sucção máxima de 6 m.</t>
    </r>
  </si>
  <si>
    <t>Toldo/Tenda piramidal montável, estrutura em chapa de ferro tubular com medidas mínimas de 13" a 18" com emendas unidas por solda eletrônica e rádio frequência e reforçadas com material de maior espessura nos pontos de tensionamento e ruptura, cobertura em lonas de PVC (policloreto de vinila) calandrado, reforço em poliéster impermeável, black out solar, não propagador de chamas, antimofo, vulcanizadas em alta temperatura, cor branca com logotipo da Codevasf; pés de sustentação com altura mínima de 2,50 metros. Logomarca da CODEVASF em adesivo branco leitoso, aplicados na parte frontal, com soldagem eletrônica ou com impressão digital na lona.</t>
  </si>
  <si>
    <r>
      <rPr>
        <b/>
        <sz val="10"/>
        <rFont val="Arial"/>
        <family val="2"/>
      </rPr>
      <t>(COTA DE ATÉ 25% - Exclusivo para ME e EPP):</t>
    </r>
    <r>
      <rPr>
        <sz val="10"/>
        <rFont val="Arial"/>
        <family val="2"/>
      </rPr>
      <t xml:space="preserve"> Toldo/Tenda piramidal montável, estrutura em chapa de ferro tubular com medidas mínimas de 13" a 18" com emendas unidas por solda eletrônica e rádio frequência e reforçadas com material de maior espessura nos pontos de tensionamento e ruptura, cobertura em lonas de PVC (policloreto de vinila) calandrado, reforço em poliéster impermeável, black out solar, não propagador de chamas, antimofo, vulcanizadas em alta temperatura, cor branca com logotipo da Codevasf; pés de sustentação com altura mínima de 2,50 metros.Logomarca da CODEVASF em adesivo branco leitoso, aplicados na parte frontal, com soldagem eletrônica ou com impressão digital na lona.</t>
    </r>
  </si>
  <si>
    <r>
      <rPr>
        <b/>
        <sz val="10"/>
        <rFont val="Arial"/>
        <family val="2"/>
      </rPr>
      <t>EXCLUSIVO PARA ME OU EPP CONFORME DISPORTO NO Art. 6º DECRETO Nº 8.538, DE 6 DE OUTUBRO DE 2015 -</t>
    </r>
    <r>
      <rPr>
        <sz val="10"/>
        <rFont val="Arial"/>
        <family val="2"/>
      </rPr>
      <t xml:space="preserve"> Guincho para trator agrícola, capacidade de carga mínima de 800 kg, regulagem no 3º ponto do trator e no engate do hidráulico, altura de elevação mínima de 2,00 m. Logomarca da Codevasf (pintado conforme anexo III).</t>
    </r>
  </si>
  <si>
    <r>
      <t xml:space="preserve">(COTA DE ATÉ 25% - Exclusivo para ME e EPP): </t>
    </r>
    <r>
      <rPr>
        <sz val="10"/>
        <rFont val="Arial"/>
        <family val="2"/>
      </rPr>
      <t>Carroça modelo Campeã – Tração animal, Chassi e Estrutura em madeira de lei (nome comercial: ROXINHO ou madeira de resistência similar), Laterais e Assoalho: madeira de lei, Suspensão: feixe de molas, duas rodas, pneus novos, Rodagem: aro 21”,Tampa traseira removível, Pintura de Fundo: primer alquídico, Pintura de Acabamento:  esmalte sintético na cor verde, Dimensões Internas mínimas do Compartimento de Carga:  comprimento 1,44 m x largura 0,87 m x altura 0,48 m, Capacidade de Carga até 700 kg. Logomarca da Codevasf (pintado conforme anexo III).</t>
    </r>
  </si>
  <si>
    <t>Carroça modelo Campeã – Tração animal, Chassi e Estrutura em madeira de lei (nome comercial: ROXINHO ou madeira de resistência similar), Laterais e Assoalho: madeira de lei, Suspensão: feixe de molas, duas rodas, pneus novos, Rodagem: aro 21”,Tampa traseira removível, Pintura de Fundo: primer alquídico, Pintura de Acabamento:  esmalte sintético na cor verde, Dimensões Internas mínimas do Compartimento de Carga:  comprimento 1,44 m x largura 0,87 m x altura 0,48 m, Capacidade de Carga até 700 kg. Logomarca da Codevasf (pintado conforme anexo III).</t>
  </si>
  <si>
    <t>Trator agrícola 105 cv cabinado com ar-condicionado - novo, potência mínima do motor 105 cv, cabinado com ar condicionado, tração 4x4, transmissão de mínima 12 velocidades a frente e 04 a ré, sistema hidráulico do 3º ponto, com tomada de força, pneus dianteiros 14.9-24R1 e traseiro 18.4x34R1, embreagem dupla disco cerametálico, pesos dianteiros e na rodagem traseira, estrutura de proteção ROPS com toldo, barra de tração, válvula de controle remoto mínimo 04 saídas. O motor deve estar enquadrado dentro dos parâmetros legais vigentes de emissão de poluentes. Garantia mínima de 12 meses sem limite de horas trabalhadas.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e concessionária autorizada para prestar assistência técnica no Estado onde serão entregues os itens. Logomarca da Codevasf (pintado conforme anexo III).</t>
  </si>
  <si>
    <r>
      <rPr>
        <b/>
        <sz val="10"/>
        <rFont val="Arial"/>
        <family val="2"/>
      </rPr>
      <t>(COTA DE ATÉ 25% - Exclusivo para ME e EPP) -</t>
    </r>
    <r>
      <rPr>
        <sz val="10"/>
        <rFont val="Arial"/>
        <family val="2"/>
      </rPr>
      <t xml:space="preserve"> Trator Agrícola 75 CV com Plaina Dianteira e Pá Hidráulica - Trator agrícola novo, tração 4x4, com potência mínima de 75 CV, transmissão de 8 velocidades a frente e 02 a ré, motor mínimo 3 cilindros, barra de tração, válvula de controle remoto mínimo 04 saídas, pesos dianteiros e na rodagem traseira, pneus dianteiros 12,4x24R1 e traseiro 18,4x30R1, estrutura de proteção ROPS com toldo, o motor deve estar enquadrado dentro dos parâmetros legais vigentes de emissão de poluentes, com Acessórios.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Logomarca da Codevasf (pintado conforme anexo III).</t>
    </r>
  </si>
  <si>
    <t>Trator Agrícola 75 CV com Plaina Dianteira e Pá Hidráulica - Trator agrícola novo, tração 4x4, com potência mínima de 75 CV, transmissão de 8 velocidades a frente e 02 a ré, motor mínimo 3 cilindros, barra de tração, válvula de controle remoto mínimo 04 saídas, pesos dianteiros e na rodagem traseira, pneus dianteiros 12,4x24R1 e traseiro 18,4x30R1, estrutura de proteção ROPS com toldo, o motor deve estar enquadrado dentro dos parâmetros legais vigentes de emissão de poluentes, com Acessórios.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Logomarca da Codevasf (pintado conforme anexo III).</t>
  </si>
  <si>
    <r>
      <rPr>
        <b/>
        <sz val="10"/>
        <rFont val="Arial"/>
        <family val="2"/>
      </rPr>
      <t>(COTA DE ATÉ 25% - Exclusivo para ME e EPP) -</t>
    </r>
    <r>
      <rPr>
        <sz val="10"/>
        <rFont val="Arial"/>
        <family val="2"/>
      </rPr>
      <t xml:space="preserve"> Trator agrícola, potência mínima de 75 CV, com no mínimo as seguintes especificações: 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Logomarca da Codevasf (pintado conforme anexo III).</t>
    </r>
  </si>
  <si>
    <t>Trator agrícola, potência mínima de 75 CV, com no mínimo as seguintes especificações: 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Logomarca da Codevasf (pintado conforme anexo III).</t>
  </si>
  <si>
    <t>Veículo de carga tipo caminhão 3/4, novo; carroceria de madeira nova e pneus novos; ano de fabricação mínimo: 2021, zero quilômetro; cor branca com logotipo da CODEVASF; potência mínima do motor: 120 cv; cilindros: 04 em linha; combustível: diesel; sistema de transmissão: câmbio manual de no mínimo 05 machas a frente e 01 a ré; Tipo de tração: traseira 4x2; embreagem: acionamento hidráulico, tipo monodisco a seco com revestimento orgânico; freios: a disco na dianteira e tambor ou disco na traseira, com ABS; direção: hidráulica convencional ou progressiva; sistema de suspensão: feixe de mola trapezoidal, barra estabilizadora e mortecedores hidráulicos de dupla ação (dianteira e traseira); capacidade mínima de carga: 4.000 kg. Logomarca da CODEVASF (pintura conforme anexo III).</t>
  </si>
  <si>
    <t>Empilhadeira sobre pneus com torre de três estagios, 4,80 m de elevacao, c/ deslocador lateral dos garfos, motor glp 2.2 L, sistema de alarmes, capacidade nominal de carga de 3,0 toneladas. Logomarca da CODEVASF (pintado conforme anexo III).</t>
  </si>
  <si>
    <r>
      <rPr>
        <b/>
        <sz val="11"/>
        <rFont val="Arial"/>
        <family val="2"/>
      </rPr>
      <t>EXCLUSIVO PARA ME OU EPP CONFORME DISPORTO NO Art. 6º DECRETO Nº 8.538, DE 6 DE OUTUBRO DE 2015 -</t>
    </r>
    <r>
      <rPr>
        <sz val="11"/>
        <rFont val="Arial"/>
        <family val="2"/>
      </rPr>
      <t xml:space="preserve"> Grampo, material: aço galvanizado e polido, aplicação: cerca arame, tamanho: 1" (25,4 mm) x 9 BWG (3,75 mm) , tipo: "u"; 215 unidades/kg.</t>
    </r>
  </si>
  <si>
    <t>Mini-fábrica de ração contendo no mínimo: 01 silo bag graneleiro externo de armazenamento, com capacidade mínima de 45 toneladas e alimentação direta ao triturador; 01 rosca de transferência/carga para silo, com no mínimo 6 m x 100 mm x 2 cv, motor trifásico; 01 rosca de descarga para moinho, com no mínimo 6 m x 100 mm x 2 cv, motor trifásico; 01 rosca de transferência da ração pronta, com no mínimo 6 m x 100 mm x 2 cv, motor trifásico; 01 moinho laminador de alta produção e baixo consumo de energia, com rendimento mínimo de 2 toneladas/hora, motor com potência mínima de 2 cv, motor trifásico; 01 conjunto dosador-misturador horizontal, com dosador-misturador com capacidade mínima de 500 litros - 2.000 kg/hora, com pulmão sobre dosador-misturador com capacidade mínima de 1,30 m³, quadrado/estrutura independente; 01 balança digital eletrônica industrial, capacidade de pesagem mínima de 500 kg, plataforma com no mínimo 50 x 50 cm, sensibilidade de 100 gramas, corpo fabricado em aço carbono SAE 1020, display LED na cor vermelha com 6 dígitos, proteção contra sobrecarga, com rodas para movimentação, 110 a 240 volts; 01 silo-pulmão com capacidade de armazenamento mínima de 2,5 m³.</t>
  </si>
  <si>
    <t>Barco de alumínio 6,00 metros, modelo quadrado “chata”  -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t>
  </si>
  <si>
    <r>
      <t xml:space="preserve">(COTA DE ATÉ 25% - Exclusivo para ME e EPP) - </t>
    </r>
    <r>
      <rPr>
        <sz val="10"/>
        <rFont val="Arial"/>
        <family val="2"/>
      </rPr>
      <t>Barco de alumínio 6,00 metros, modelo quadrado “chata”  -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t>
    </r>
  </si>
  <si>
    <r>
      <t>Reboque para Barco – Carreta reboque - Confeccionado em ferro U 75 x 2.25, comprimento de 6,40 m, capacidade de suportar no mínimo de 600 kg, com pneus novos e suspensão com amortecedores, instalação elétrica das lanternas</t>
    </r>
    <r>
      <rPr>
        <sz val="11"/>
        <rFont val="Arial"/>
        <family val="2"/>
      </rPr>
      <t xml:space="preserve"> </t>
    </r>
    <r>
      <rPr>
        <sz val="10"/>
        <rFont val="Arial"/>
        <family val="2"/>
      </rPr>
      <t>e luz de placa.  Logomarca da Codevasf (pintado conforme anexo III).</t>
    </r>
  </si>
  <si>
    <r>
      <rPr>
        <b/>
        <sz val="10"/>
        <rFont val="Arial"/>
        <family val="2"/>
      </rPr>
      <t>(COTA DE ATÉ 25% - Exclusivo para ME e EPP) -</t>
    </r>
    <r>
      <rPr>
        <sz val="10"/>
        <rFont val="Arial"/>
        <family val="2"/>
      </rPr>
      <t xml:space="preserve"> Reboque para Barco – Carreta reboque - Confeccionado em ferro U 75 x 2.25, comprimento de 6,40 m, capacidade de suportar no mínimo de 600 kg, com pneus novos e suspensão com amortecedores, instalação elétrica das lanternas</t>
    </r>
    <r>
      <rPr>
        <sz val="11"/>
        <rFont val="Arial"/>
        <family val="2"/>
      </rPr>
      <t xml:space="preserve"> </t>
    </r>
    <r>
      <rPr>
        <sz val="10"/>
        <rFont val="Arial"/>
        <family val="2"/>
      </rPr>
      <t>e luz de placa.  Logomarca da Codevasf (pintado conforme anexo III).</t>
    </r>
  </si>
  <si>
    <t>2ª SUPERINTENDÊNCIA REGIONAL - GERÊNCIA REGIONAL DE REVITALIZAÇÃO</t>
  </si>
  <si>
    <t>Bom Jesus da Lapa - Bahia, 25 de Outubro de 2021.</t>
  </si>
  <si>
    <t>Unidade</t>
  </si>
  <si>
    <r>
      <rPr>
        <b/>
        <sz val="11"/>
        <rFont val="Arial"/>
        <family val="2"/>
      </rPr>
      <t xml:space="preserve">EXCLUSIVO PARA ME OU EPP CONFORME DISPORTO NO Art. 6º DECRETO Nº 8.538, DE 6 DE OUTUBRO DE 2015 - </t>
    </r>
    <r>
      <rPr>
        <sz val="11"/>
        <rFont val="Arial"/>
        <family val="2"/>
      </rPr>
      <t>Cadeira de escritório secretária fixa, modelo tipo Álvaro ou similar, fabricada em aço e polipropileno, assento e encosto revestidos em courino. Largura de 62 cm, altura de 92 cm, cor preta. A cadeira deverá ser entregue montada. Garantia conforme fabricante.</t>
    </r>
  </si>
</sst>
</file>

<file path=xl/styles.xml><?xml version="1.0" encoding="utf-8"?>
<styleSheet xmlns="http://schemas.openxmlformats.org/spreadsheetml/2006/main">
  <numFmts count="4">
    <numFmt numFmtId="44" formatCode="_-&quot;R$&quot;\ * #,##0.00_-;\-&quot;R$&quot;\ * #,##0.00_-;_-&quot;R$&quot;\ * &quot;-&quot;??_-;_-@_-"/>
    <numFmt numFmtId="43" formatCode="_-* #,##0.00_-;\-* #,##0.00_-;_-* &quot;-&quot;??_-;_-@_-"/>
    <numFmt numFmtId="164" formatCode="_(&quot;R$ &quot;* #,##0.00_);_(&quot;R$ &quot;* \(#,##0.00\);_(&quot;R$ &quot;* &quot;-&quot;??_);_(@_)"/>
    <numFmt numFmtId="165" formatCode="dd/mm/yy;@"/>
  </numFmts>
  <fonts count="14">
    <font>
      <sz val="11"/>
      <color theme="1"/>
      <name val="Calibri"/>
      <family val="2"/>
      <scheme val="minor"/>
    </font>
    <font>
      <sz val="11"/>
      <color theme="1"/>
      <name val="Calibri"/>
      <family val="2"/>
      <scheme val="minor"/>
    </font>
    <font>
      <sz val="10"/>
      <name val="Arial"/>
      <family val="2"/>
    </font>
    <font>
      <sz val="11"/>
      <color indexed="8"/>
      <name val="Calibri"/>
      <family val="2"/>
    </font>
    <font>
      <sz val="11"/>
      <name val="Calibri"/>
      <family val="2"/>
      <scheme val="minor"/>
    </font>
    <font>
      <sz val="11"/>
      <name val="Arial"/>
      <family val="2"/>
    </font>
    <font>
      <b/>
      <sz val="10"/>
      <name val="Arial"/>
      <family val="2"/>
    </font>
    <font>
      <b/>
      <sz val="11"/>
      <name val="Arial"/>
      <family val="2"/>
    </font>
    <font>
      <i/>
      <sz val="10"/>
      <name val="Arial"/>
      <family val="2"/>
    </font>
    <font>
      <vertAlign val="superscript"/>
      <sz val="10"/>
      <name val="Arial"/>
      <family val="2"/>
    </font>
    <font>
      <b/>
      <sz val="10"/>
      <name val="Calibri"/>
      <family val="2"/>
      <scheme val="minor"/>
    </font>
    <font>
      <b/>
      <sz val="14"/>
      <name val="Arial"/>
      <family val="2"/>
    </font>
    <font>
      <b/>
      <sz val="12"/>
      <name val="Arial"/>
      <family val="2"/>
    </font>
    <font>
      <sz val="1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0">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3" fillId="0" borderId="0"/>
    <xf numFmtId="165" fontId="2" fillId="0" borderId="0" applyFill="0" applyBorder="0" applyAlignment="0" applyProtection="0"/>
    <xf numFmtId="0" fontId="2" fillId="0" borderId="0"/>
    <xf numFmtId="164" fontId="2" fillId="0" borderId="0" applyFont="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1" fillId="0" borderId="0"/>
    <xf numFmtId="43" fontId="2" fillId="0" borderId="0" applyFont="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43" fontId="2" fillId="0" borderId="0" applyFont="0" applyFill="0" applyBorder="0" applyAlignment="0" applyProtection="0"/>
    <xf numFmtId="44" fontId="1" fillId="0" borderId="0" applyFont="0" applyFill="0" applyBorder="0" applyAlignment="0" applyProtection="0"/>
  </cellStyleXfs>
  <cellXfs count="67">
    <xf numFmtId="0" fontId="0" fillId="0" borderId="0" xfId="0"/>
    <xf numFmtId="0" fontId="4" fillId="0" borderId="0" xfId="0" applyFont="1" applyAlignment="1">
      <alignment vertical="center"/>
    </xf>
    <xf numFmtId="0" fontId="4" fillId="0" borderId="0" xfId="0" applyFont="1" applyFill="1" applyAlignment="1">
      <alignment vertical="center"/>
    </xf>
    <xf numFmtId="0" fontId="4" fillId="2" borderId="0" xfId="0" applyFont="1" applyFill="1" applyAlignment="1">
      <alignment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44" fontId="2" fillId="2" borderId="1" xfId="19" applyFont="1" applyFill="1" applyBorder="1" applyAlignment="1">
      <alignment horizontal="center" vertical="center" wrapText="1"/>
    </xf>
    <xf numFmtId="43" fontId="2" fillId="2" borderId="1" xfId="0" applyNumberFormat="1" applyFont="1" applyFill="1" applyBorder="1" applyAlignment="1">
      <alignment vertical="center" wrapText="1"/>
    </xf>
    <xf numFmtId="2" fontId="5" fillId="2" borderId="1" xfId="0" applyNumberFormat="1" applyFont="1" applyFill="1" applyBorder="1" applyAlignment="1">
      <alignment horizontal="right"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44" fontId="2" fillId="2" borderId="1" xfId="19" applyFont="1" applyFill="1" applyBorder="1" applyAlignment="1">
      <alignment horizontal="center" vertical="center"/>
    </xf>
    <xf numFmtId="0" fontId="5" fillId="2" borderId="1" xfId="0" applyFont="1" applyFill="1" applyBorder="1" applyAlignment="1">
      <alignment horizontal="justify" vertical="center"/>
    </xf>
    <xf numFmtId="0" fontId="2" fillId="2" borderId="1" xfId="0" applyFont="1" applyFill="1" applyBorder="1" applyAlignment="1">
      <alignment vertical="center" wrapText="1"/>
    </xf>
    <xf numFmtId="0" fontId="2" fillId="2" borderId="1" xfId="0" applyNumberFormat="1" applyFont="1" applyFill="1" applyBorder="1" applyAlignment="1">
      <alignment vertical="center" wrapText="1"/>
    </xf>
    <xf numFmtId="44" fontId="2" fillId="2" borderId="1" xfId="19" applyFont="1" applyFill="1" applyBorder="1" applyAlignment="1">
      <alignment horizontal="right" vertical="center"/>
    </xf>
    <xf numFmtId="0" fontId="6" fillId="2" borderId="1" xfId="0" applyFont="1" applyFill="1" applyBorder="1" applyAlignment="1">
      <alignment horizontal="left" vertical="center" wrapText="1"/>
    </xf>
    <xf numFmtId="0" fontId="5" fillId="2" borderId="1" xfId="0" applyNumberFormat="1" applyFont="1" applyFill="1" applyBorder="1" applyAlignment="1">
      <alignment vertical="center" wrapText="1"/>
    </xf>
    <xf numFmtId="0" fontId="2" fillId="2" borderId="1" xfId="0" applyFont="1" applyFill="1" applyBorder="1" applyAlignment="1">
      <alignment horizontal="justify" vertical="center"/>
    </xf>
    <xf numFmtId="2" fontId="4" fillId="2" borderId="1" xfId="0" applyNumberFormat="1" applyFont="1" applyFill="1" applyBorder="1" applyAlignment="1">
      <alignment horizontal="right" vertical="center"/>
    </xf>
    <xf numFmtId="0" fontId="10" fillId="0" borderId="0" xfId="0" applyFont="1" applyAlignment="1">
      <alignment vertical="center"/>
    </xf>
    <xf numFmtId="0" fontId="10" fillId="0" borderId="0" xfId="0" applyFont="1" applyAlignment="1">
      <alignment horizontal="center" vertical="center"/>
    </xf>
    <xf numFmtId="0" fontId="5" fillId="0" borderId="0" xfId="0" applyFont="1" applyAlignment="1">
      <alignment vertical="center"/>
    </xf>
    <xf numFmtId="0" fontId="12"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2" borderId="1" xfId="0" applyFont="1" applyFill="1" applyBorder="1" applyAlignment="1">
      <alignment vertical="center"/>
    </xf>
    <xf numFmtId="0" fontId="4" fillId="0" borderId="0" xfId="0" applyFont="1" applyAlignment="1">
      <alignment horizontal="center" vertical="center"/>
    </xf>
    <xf numFmtId="44" fontId="6" fillId="2" borderId="1" xfId="19" applyFont="1" applyFill="1" applyBorder="1" applyAlignment="1">
      <alignment vertical="center" wrapText="1"/>
    </xf>
    <xf numFmtId="49"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44" fontId="2" fillId="3" borderId="1" xfId="19" applyFont="1" applyFill="1" applyBorder="1" applyAlignment="1">
      <alignment horizontal="center" vertical="center" wrapText="1"/>
    </xf>
    <xf numFmtId="43" fontId="2" fillId="3" borderId="1" xfId="0" applyNumberFormat="1" applyFont="1" applyFill="1" applyBorder="1" applyAlignment="1">
      <alignment vertical="center" wrapText="1"/>
    </xf>
    <xf numFmtId="2" fontId="5" fillId="3" borderId="1" xfId="0" applyNumberFormat="1" applyFont="1" applyFill="1" applyBorder="1" applyAlignment="1">
      <alignment horizontal="right" vertical="center"/>
    </xf>
    <xf numFmtId="0" fontId="5" fillId="3" borderId="1" xfId="0" applyFont="1" applyFill="1" applyBorder="1" applyAlignment="1">
      <alignment horizontal="justify" vertical="center"/>
    </xf>
    <xf numFmtId="0" fontId="2" fillId="3" borderId="1" xfId="0" applyFont="1" applyFill="1" applyBorder="1" applyAlignment="1">
      <alignment horizontal="center" vertical="center"/>
    </xf>
    <xf numFmtId="44" fontId="2" fillId="3" borderId="1" xfId="19" applyFont="1" applyFill="1" applyBorder="1" applyAlignment="1">
      <alignment horizontal="center" vertical="center"/>
    </xf>
    <xf numFmtId="0" fontId="5" fillId="3" borderId="1" xfId="0" applyFont="1" applyFill="1" applyBorder="1" applyAlignment="1">
      <alignment horizontal="left" vertical="center" wrapText="1"/>
    </xf>
    <xf numFmtId="49"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1" xfId="0" applyNumberFormat="1" applyFont="1" applyFill="1" applyBorder="1" applyAlignment="1">
      <alignment vertical="center" wrapText="1"/>
    </xf>
    <xf numFmtId="44" fontId="2" fillId="3" borderId="1" xfId="19" applyFont="1" applyFill="1" applyBorder="1" applyAlignment="1">
      <alignment horizontal="right" vertical="center"/>
    </xf>
    <xf numFmtId="2" fontId="4" fillId="3" borderId="1" xfId="0" applyNumberFormat="1" applyFont="1" applyFill="1" applyBorder="1" applyAlignment="1">
      <alignment horizontal="right" vertical="center"/>
    </xf>
    <xf numFmtId="0" fontId="2" fillId="3" borderId="1" xfId="0" applyFont="1" applyFill="1" applyBorder="1" applyAlignment="1">
      <alignment vertical="center" wrapText="1"/>
    </xf>
    <xf numFmtId="0" fontId="6" fillId="3" borderId="1" xfId="0" applyFont="1" applyFill="1" applyBorder="1" applyAlignment="1">
      <alignment horizontal="left" vertical="center" wrapText="1"/>
    </xf>
    <xf numFmtId="49"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xf>
    <xf numFmtId="44" fontId="2" fillId="4" borderId="1" xfId="19" applyFont="1" applyFill="1" applyBorder="1" applyAlignment="1">
      <alignment horizontal="center" vertical="center"/>
    </xf>
    <xf numFmtId="43" fontId="2" fillId="4" borderId="1" xfId="0" applyNumberFormat="1" applyFont="1" applyFill="1" applyBorder="1" applyAlignment="1">
      <alignment vertical="center" wrapText="1"/>
    </xf>
    <xf numFmtId="2" fontId="5" fillId="4" borderId="1" xfId="0" applyNumberFormat="1" applyFont="1" applyFill="1" applyBorder="1" applyAlignment="1">
      <alignment horizontal="right" vertical="center"/>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44" fontId="2" fillId="4" borderId="1" xfId="19" applyFont="1" applyFill="1" applyBorder="1" applyAlignment="1">
      <alignment horizontal="right" vertical="center"/>
    </xf>
    <xf numFmtId="2" fontId="4" fillId="4" borderId="1" xfId="0" applyNumberFormat="1" applyFont="1" applyFill="1" applyBorder="1" applyAlignment="1">
      <alignment horizontal="right" vertical="center"/>
    </xf>
    <xf numFmtId="0" fontId="13" fillId="0" borderId="0" xfId="0" applyFont="1" applyAlignment="1">
      <alignment horizontal="center" vertical="center"/>
    </xf>
    <xf numFmtId="0" fontId="10" fillId="0" borderId="0" xfId="0" applyFont="1" applyAlignment="1">
      <alignment horizontal="center" vertical="center"/>
    </xf>
    <xf numFmtId="0" fontId="6" fillId="2" borderId="1" xfId="0" applyFont="1" applyFill="1" applyBorder="1" applyAlignment="1">
      <alignment horizontal="center" vertical="center" wrapText="1"/>
    </xf>
    <xf numFmtId="0" fontId="11" fillId="0" borderId="0" xfId="0" applyFont="1" applyAlignment="1">
      <alignment horizontal="center" vertical="center"/>
    </xf>
  </cellXfs>
  <cellStyles count="20">
    <cellStyle name="Moeda" xfId="19" builtinId="4"/>
    <cellStyle name="Moeda 2" xfId="7"/>
    <cellStyle name="Moeda 3" xfId="8"/>
    <cellStyle name="Moeda 4" xfId="3"/>
    <cellStyle name="Normal" xfId="0" builtinId="0"/>
    <cellStyle name="Normal 2" xfId="4"/>
    <cellStyle name="Normal 2 2" xfId="11"/>
    <cellStyle name="Normal 2 3" xfId="6"/>
    <cellStyle name="Normal 3" xfId="12"/>
    <cellStyle name="Normal 4" xfId="13"/>
    <cellStyle name="Normal 5" xfId="1"/>
    <cellStyle name="Separador de milhares 2" xfId="10"/>
    <cellStyle name="Separador de milhares 2 2" xfId="9"/>
    <cellStyle name="Separador de milhares 3" xfId="5"/>
    <cellStyle name="Separador de milhares 4" xfId="14"/>
    <cellStyle name="Separador de milhares 5" xfId="15"/>
    <cellStyle name="Separador de milhares 6" xfId="16"/>
    <cellStyle name="Separador de milhares 7" xfId="17"/>
    <cellStyle name="Vírgula 2" xfId="18"/>
    <cellStyle name="Vírgula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55"/>
  <sheetViews>
    <sheetView tabSelected="1" workbookViewId="0">
      <selection activeCell="C8" sqref="C8"/>
    </sheetView>
  </sheetViews>
  <sheetFormatPr defaultRowHeight="15"/>
  <cols>
    <col min="1" max="1" width="5.42578125" style="1" bestFit="1" customWidth="1"/>
    <col min="2" max="2" width="9" style="1" bestFit="1" customWidth="1"/>
    <col min="3" max="3" width="146" style="1" customWidth="1"/>
    <col min="4" max="4" width="9.140625" style="1" customWidth="1"/>
    <col min="5" max="5" width="6.5703125" style="1" bestFit="1" customWidth="1"/>
    <col min="6" max="6" width="17" style="33" customWidth="1"/>
    <col min="7" max="7" width="18.85546875" style="1" bestFit="1" customWidth="1"/>
    <col min="8" max="8" width="12" style="1" customWidth="1"/>
    <col min="9" max="16384" width="9.140625" style="1"/>
  </cols>
  <sheetData>
    <row r="1" spans="1:8">
      <c r="A1" s="64" t="s">
        <v>60</v>
      </c>
      <c r="B1" s="64"/>
      <c r="C1" s="64"/>
      <c r="D1" s="64"/>
      <c r="E1" s="64"/>
      <c r="F1" s="64"/>
      <c r="G1" s="64"/>
    </row>
    <row r="2" spans="1:8">
      <c r="A2" s="25"/>
      <c r="B2" s="64" t="s">
        <v>61</v>
      </c>
      <c r="C2" s="64"/>
      <c r="D2" s="64"/>
      <c r="E2" s="64"/>
      <c r="F2" s="64"/>
      <c r="G2" s="64"/>
    </row>
    <row r="3" spans="1:8">
      <c r="A3" s="64" t="s">
        <v>306</v>
      </c>
      <c r="B3" s="64"/>
      <c r="C3" s="64"/>
      <c r="D3" s="64"/>
      <c r="E3" s="64"/>
      <c r="F3" s="64"/>
      <c r="G3" s="64"/>
    </row>
    <row r="4" spans="1:8">
      <c r="A4" s="26"/>
      <c r="B4" s="26"/>
      <c r="C4" s="26"/>
      <c r="D4" s="26"/>
      <c r="E4" s="26"/>
      <c r="F4" s="26"/>
      <c r="G4" s="26"/>
    </row>
    <row r="5" spans="1:8">
      <c r="A5" s="66" t="s">
        <v>8</v>
      </c>
      <c r="B5" s="66"/>
      <c r="C5" s="66"/>
      <c r="D5" s="66"/>
      <c r="E5" s="66"/>
      <c r="F5" s="66"/>
      <c r="G5" s="66"/>
      <c r="H5" s="27"/>
    </row>
    <row r="6" spans="1:8">
      <c r="A6" s="66"/>
      <c r="B6" s="66"/>
      <c r="C6" s="66"/>
      <c r="D6" s="66"/>
      <c r="E6" s="66"/>
      <c r="F6" s="66"/>
      <c r="G6" s="66"/>
      <c r="H6" s="27"/>
    </row>
    <row r="7" spans="1:8" ht="15.75">
      <c r="A7" s="27"/>
      <c r="B7" s="27"/>
      <c r="C7" s="28" t="s">
        <v>102</v>
      </c>
      <c r="D7" s="27"/>
      <c r="E7" s="27"/>
      <c r="F7" s="29"/>
      <c r="G7" s="27"/>
      <c r="H7" s="27"/>
    </row>
    <row r="8" spans="1:8" ht="25.5">
      <c r="A8" s="30" t="s">
        <v>0</v>
      </c>
      <c r="B8" s="30" t="s">
        <v>1</v>
      </c>
      <c r="C8" s="30" t="s">
        <v>2</v>
      </c>
      <c r="D8" s="30" t="s">
        <v>3</v>
      </c>
      <c r="E8" s="30" t="s">
        <v>6</v>
      </c>
      <c r="F8" s="30" t="s">
        <v>4</v>
      </c>
      <c r="G8" s="30" t="s">
        <v>5</v>
      </c>
      <c r="H8" s="31" t="s">
        <v>106</v>
      </c>
    </row>
    <row r="9" spans="1:8" ht="51">
      <c r="A9" s="4" t="s">
        <v>9</v>
      </c>
      <c r="B9" s="5">
        <v>248043</v>
      </c>
      <c r="C9" s="6" t="s">
        <v>281</v>
      </c>
      <c r="D9" s="5" t="s">
        <v>58</v>
      </c>
      <c r="E9" s="5">
        <v>3000</v>
      </c>
      <c r="F9" s="7">
        <v>375.43</v>
      </c>
      <c r="G9" s="8">
        <f t="shared" ref="G9:G23" si="0">ROUND(E9*F9,2)</f>
        <v>1126290</v>
      </c>
      <c r="H9" s="9">
        <v>0.5</v>
      </c>
    </row>
    <row r="10" spans="1:8" ht="51">
      <c r="A10" s="4" t="s">
        <v>10</v>
      </c>
      <c r="B10" s="5">
        <v>248043</v>
      </c>
      <c r="C10" s="6" t="s">
        <v>282</v>
      </c>
      <c r="D10" s="5" t="s">
        <v>58</v>
      </c>
      <c r="E10" s="5">
        <v>1000</v>
      </c>
      <c r="F10" s="7">
        <v>375.43</v>
      </c>
      <c r="G10" s="8">
        <f t="shared" si="0"/>
        <v>375430</v>
      </c>
      <c r="H10" s="9">
        <v>0.5</v>
      </c>
    </row>
    <row r="11" spans="1:8" ht="38.25">
      <c r="A11" s="4" t="s">
        <v>88</v>
      </c>
      <c r="B11" s="5">
        <v>349388</v>
      </c>
      <c r="C11" s="6" t="s">
        <v>283</v>
      </c>
      <c r="D11" s="5" t="s">
        <v>58</v>
      </c>
      <c r="E11" s="5">
        <v>600</v>
      </c>
      <c r="F11" s="7">
        <v>306.97000000000003</v>
      </c>
      <c r="G11" s="8">
        <f t="shared" ref="G11" si="1">ROUND(E11*F11,2)</f>
        <v>184182</v>
      </c>
      <c r="H11" s="9">
        <v>0.5</v>
      </c>
    </row>
    <row r="12" spans="1:8" ht="38.25">
      <c r="A12" s="4" t="s">
        <v>89</v>
      </c>
      <c r="B12" s="5">
        <v>349388</v>
      </c>
      <c r="C12" s="6" t="s">
        <v>284</v>
      </c>
      <c r="D12" s="5" t="s">
        <v>58</v>
      </c>
      <c r="E12" s="5">
        <v>200</v>
      </c>
      <c r="F12" s="7">
        <v>306.97000000000003</v>
      </c>
      <c r="G12" s="8">
        <f t="shared" si="0"/>
        <v>61394</v>
      </c>
      <c r="H12" s="9">
        <v>0.5</v>
      </c>
    </row>
    <row r="13" spans="1:8" ht="25.5">
      <c r="A13" s="35" t="s">
        <v>11</v>
      </c>
      <c r="B13" s="36">
        <v>459894</v>
      </c>
      <c r="C13" s="37" t="s">
        <v>192</v>
      </c>
      <c r="D13" s="36" t="s">
        <v>59</v>
      </c>
      <c r="E13" s="36">
        <v>800</v>
      </c>
      <c r="F13" s="38">
        <v>51.4</v>
      </c>
      <c r="G13" s="39">
        <f t="shared" si="0"/>
        <v>41120</v>
      </c>
      <c r="H13" s="40">
        <v>0.5</v>
      </c>
    </row>
    <row r="14" spans="1:8" s="2" customFormat="1" ht="38.25">
      <c r="A14" s="4" t="s">
        <v>12</v>
      </c>
      <c r="B14" s="5">
        <v>55476</v>
      </c>
      <c r="C14" s="6" t="s">
        <v>272</v>
      </c>
      <c r="D14" s="5" t="s">
        <v>59</v>
      </c>
      <c r="E14" s="5">
        <v>800</v>
      </c>
      <c r="F14" s="7">
        <v>42.2</v>
      </c>
      <c r="G14" s="8">
        <f t="shared" si="0"/>
        <v>33760</v>
      </c>
      <c r="H14" s="9">
        <v>0.5</v>
      </c>
    </row>
    <row r="15" spans="1:8" s="2" customFormat="1" ht="51">
      <c r="A15" s="4" t="s">
        <v>13</v>
      </c>
      <c r="B15" s="5">
        <v>3654</v>
      </c>
      <c r="C15" s="6" t="s">
        <v>193</v>
      </c>
      <c r="D15" s="5" t="s">
        <v>58</v>
      </c>
      <c r="E15" s="5">
        <v>315</v>
      </c>
      <c r="F15" s="7">
        <v>253.23</v>
      </c>
      <c r="G15" s="8">
        <f t="shared" si="0"/>
        <v>79767.45</v>
      </c>
      <c r="H15" s="9">
        <v>0.5</v>
      </c>
    </row>
    <row r="16" spans="1:8" s="2" customFormat="1">
      <c r="A16" s="4" t="s">
        <v>14</v>
      </c>
      <c r="B16" s="5">
        <v>215590</v>
      </c>
      <c r="C16" s="6" t="s">
        <v>62</v>
      </c>
      <c r="D16" s="5" t="s">
        <v>69</v>
      </c>
      <c r="E16" s="5">
        <v>3000</v>
      </c>
      <c r="F16" s="7">
        <v>80.7</v>
      </c>
      <c r="G16" s="8">
        <f t="shared" si="0"/>
        <v>242100</v>
      </c>
      <c r="H16" s="9">
        <v>0.5</v>
      </c>
    </row>
    <row r="17" spans="1:8" s="2" customFormat="1" ht="25.5">
      <c r="A17" s="4" t="s">
        <v>15</v>
      </c>
      <c r="B17" s="5">
        <v>215590</v>
      </c>
      <c r="C17" s="6" t="s">
        <v>194</v>
      </c>
      <c r="D17" s="5" t="s">
        <v>69</v>
      </c>
      <c r="E17" s="5">
        <v>1000</v>
      </c>
      <c r="F17" s="7">
        <v>80.7</v>
      </c>
      <c r="G17" s="8">
        <f t="shared" si="0"/>
        <v>80700</v>
      </c>
      <c r="H17" s="9">
        <v>0.5</v>
      </c>
    </row>
    <row r="18" spans="1:8" s="2" customFormat="1" ht="51">
      <c r="A18" s="10" t="s">
        <v>16</v>
      </c>
      <c r="B18" s="5">
        <v>126713</v>
      </c>
      <c r="C18" s="6" t="s">
        <v>195</v>
      </c>
      <c r="D18" s="5" t="s">
        <v>58</v>
      </c>
      <c r="E18" s="5">
        <v>32</v>
      </c>
      <c r="F18" s="7">
        <v>2432.67</v>
      </c>
      <c r="G18" s="8">
        <f t="shared" si="0"/>
        <v>77845.440000000002</v>
      </c>
      <c r="H18" s="9">
        <v>1</v>
      </c>
    </row>
    <row r="19" spans="1:8" s="3" customFormat="1" ht="63.75">
      <c r="A19" s="10" t="s">
        <v>17</v>
      </c>
      <c r="B19" s="5">
        <v>126713</v>
      </c>
      <c r="C19" s="6" t="s">
        <v>196</v>
      </c>
      <c r="D19" s="5" t="s">
        <v>58</v>
      </c>
      <c r="E19" s="5">
        <v>10</v>
      </c>
      <c r="F19" s="7">
        <v>7860</v>
      </c>
      <c r="G19" s="8">
        <f t="shared" si="0"/>
        <v>78600</v>
      </c>
      <c r="H19" s="9">
        <v>1</v>
      </c>
    </row>
    <row r="20" spans="1:8" s="3" customFormat="1" ht="38.25">
      <c r="A20" s="10" t="s">
        <v>18</v>
      </c>
      <c r="B20" s="5">
        <v>129216</v>
      </c>
      <c r="C20" s="6" t="s">
        <v>197</v>
      </c>
      <c r="D20" s="5" t="s">
        <v>58</v>
      </c>
      <c r="E20" s="5">
        <v>32</v>
      </c>
      <c r="F20" s="7">
        <v>2441.89</v>
      </c>
      <c r="G20" s="8">
        <f t="shared" si="0"/>
        <v>78140.479999999996</v>
      </c>
      <c r="H20" s="9">
        <v>1</v>
      </c>
    </row>
    <row r="21" spans="1:8" s="3" customFormat="1" ht="25.5">
      <c r="A21" s="10" t="s">
        <v>19</v>
      </c>
      <c r="B21" s="11">
        <v>150265</v>
      </c>
      <c r="C21" s="6" t="s">
        <v>198</v>
      </c>
      <c r="D21" s="5" t="s">
        <v>58</v>
      </c>
      <c r="E21" s="5">
        <v>63</v>
      </c>
      <c r="F21" s="7">
        <v>1261.33</v>
      </c>
      <c r="G21" s="8">
        <f t="shared" si="0"/>
        <v>79463.789999999994</v>
      </c>
      <c r="H21" s="9">
        <v>1</v>
      </c>
    </row>
    <row r="22" spans="1:8" s="3" customFormat="1">
      <c r="A22" s="10" t="s">
        <v>20</v>
      </c>
      <c r="B22" s="5">
        <v>314842</v>
      </c>
      <c r="C22" s="6" t="s">
        <v>63</v>
      </c>
      <c r="D22" s="5" t="s">
        <v>58</v>
      </c>
      <c r="E22" s="5">
        <v>750</v>
      </c>
      <c r="F22" s="7">
        <v>558.89</v>
      </c>
      <c r="G22" s="8">
        <f t="shared" si="0"/>
        <v>419167.5</v>
      </c>
      <c r="H22" s="9">
        <v>1</v>
      </c>
    </row>
    <row r="23" spans="1:8" s="3" customFormat="1">
      <c r="A23" s="10" t="s">
        <v>21</v>
      </c>
      <c r="B23" s="5">
        <v>314842</v>
      </c>
      <c r="C23" s="6" t="s">
        <v>199</v>
      </c>
      <c r="D23" s="5" t="s">
        <v>58</v>
      </c>
      <c r="E23" s="5">
        <v>250</v>
      </c>
      <c r="F23" s="7">
        <v>558.89</v>
      </c>
      <c r="G23" s="8">
        <f t="shared" si="0"/>
        <v>139722.5</v>
      </c>
      <c r="H23" s="9">
        <v>1</v>
      </c>
    </row>
    <row r="24" spans="1:8" s="3" customFormat="1" ht="51">
      <c r="A24" s="10" t="s">
        <v>22</v>
      </c>
      <c r="B24" s="5">
        <v>230177</v>
      </c>
      <c r="C24" s="6" t="s">
        <v>200</v>
      </c>
      <c r="D24" s="5" t="s">
        <v>58</v>
      </c>
      <c r="E24" s="5">
        <v>33</v>
      </c>
      <c r="F24" s="7">
        <v>2389</v>
      </c>
      <c r="G24" s="8">
        <f t="shared" ref="G24:G30" si="2">ROUND(E24*F24,2)</f>
        <v>78837</v>
      </c>
      <c r="H24" s="9">
        <v>1</v>
      </c>
    </row>
    <row r="25" spans="1:8" s="3" customFormat="1" ht="38.25">
      <c r="A25" s="10" t="s">
        <v>23</v>
      </c>
      <c r="B25" s="5">
        <v>150831</v>
      </c>
      <c r="C25" s="6" t="s">
        <v>201</v>
      </c>
      <c r="D25" s="5" t="s">
        <v>58</v>
      </c>
      <c r="E25" s="5">
        <v>19</v>
      </c>
      <c r="F25" s="7">
        <v>4146</v>
      </c>
      <c r="G25" s="8">
        <f t="shared" si="2"/>
        <v>78774</v>
      </c>
      <c r="H25" s="9">
        <v>1</v>
      </c>
    </row>
    <row r="26" spans="1:8">
      <c r="A26" s="10" t="s">
        <v>24</v>
      </c>
      <c r="B26" s="5">
        <v>314842</v>
      </c>
      <c r="C26" s="6" t="s">
        <v>63</v>
      </c>
      <c r="D26" s="5" t="s">
        <v>58</v>
      </c>
      <c r="E26" s="5">
        <v>750</v>
      </c>
      <c r="F26" s="7">
        <v>547.62</v>
      </c>
      <c r="G26" s="8">
        <f t="shared" si="2"/>
        <v>410715</v>
      </c>
      <c r="H26" s="9">
        <v>1</v>
      </c>
    </row>
    <row r="27" spans="1:8">
      <c r="A27" s="10" t="s">
        <v>25</v>
      </c>
      <c r="B27" s="5">
        <v>314842</v>
      </c>
      <c r="C27" s="6" t="s">
        <v>199</v>
      </c>
      <c r="D27" s="5" t="s">
        <v>58</v>
      </c>
      <c r="E27" s="5">
        <v>250</v>
      </c>
      <c r="F27" s="7">
        <v>547.62</v>
      </c>
      <c r="G27" s="8">
        <f t="shared" si="2"/>
        <v>136905</v>
      </c>
      <c r="H27" s="9">
        <v>1</v>
      </c>
    </row>
    <row r="28" spans="1:8" ht="25.5">
      <c r="A28" s="10" t="s">
        <v>26</v>
      </c>
      <c r="B28" s="5">
        <v>287670</v>
      </c>
      <c r="C28" s="6" t="s">
        <v>202</v>
      </c>
      <c r="D28" s="5" t="s">
        <v>58</v>
      </c>
      <c r="E28" s="5">
        <v>1835</v>
      </c>
      <c r="F28" s="7">
        <v>43.5</v>
      </c>
      <c r="G28" s="8">
        <f t="shared" si="2"/>
        <v>79822.5</v>
      </c>
      <c r="H28" s="9">
        <v>0.25</v>
      </c>
    </row>
    <row r="29" spans="1:8" s="3" customFormat="1" ht="57.75">
      <c r="A29" s="4" t="s">
        <v>27</v>
      </c>
      <c r="B29" s="12">
        <v>10529</v>
      </c>
      <c r="C29" s="6" t="s">
        <v>203</v>
      </c>
      <c r="D29" s="5" t="s">
        <v>58</v>
      </c>
      <c r="E29" s="5">
        <v>15</v>
      </c>
      <c r="F29" s="7">
        <v>5000</v>
      </c>
      <c r="G29" s="8">
        <f t="shared" si="2"/>
        <v>75000</v>
      </c>
      <c r="H29" s="9">
        <v>1</v>
      </c>
    </row>
    <row r="30" spans="1:8" s="3" customFormat="1" ht="72">
      <c r="A30" s="4" t="s">
        <v>28</v>
      </c>
      <c r="B30" s="12">
        <v>10529</v>
      </c>
      <c r="C30" s="13" t="s">
        <v>204</v>
      </c>
      <c r="D30" s="5" t="s">
        <v>58</v>
      </c>
      <c r="E30" s="5">
        <v>3</v>
      </c>
      <c r="F30" s="7">
        <v>20691.330000000002</v>
      </c>
      <c r="G30" s="8">
        <f t="shared" si="2"/>
        <v>62073.99</v>
      </c>
      <c r="H30" s="9">
        <v>1</v>
      </c>
    </row>
    <row r="31" spans="1:8" s="3" customFormat="1" ht="43.5">
      <c r="A31" s="4" t="s">
        <v>29</v>
      </c>
      <c r="B31" s="12">
        <v>117196</v>
      </c>
      <c r="C31" s="14" t="s">
        <v>205</v>
      </c>
      <c r="D31" s="5" t="s">
        <v>58</v>
      </c>
      <c r="E31" s="5">
        <v>26</v>
      </c>
      <c r="F31" s="7">
        <v>3071.19</v>
      </c>
      <c r="G31" s="8">
        <f>ROUND(E31*F31,2)</f>
        <v>79850.94</v>
      </c>
      <c r="H31" s="9">
        <v>1</v>
      </c>
    </row>
    <row r="32" spans="1:8" s="3" customFormat="1" ht="43.5">
      <c r="A32" s="4" t="s">
        <v>30</v>
      </c>
      <c r="B32" s="12">
        <v>270023</v>
      </c>
      <c r="C32" s="13" t="s">
        <v>206</v>
      </c>
      <c r="D32" s="5" t="s">
        <v>58</v>
      </c>
      <c r="E32" s="15">
        <v>12</v>
      </c>
      <c r="F32" s="16">
        <v>6498.2</v>
      </c>
      <c r="G32" s="8">
        <f t="shared" ref="G32" si="3">ROUND(E32*F32,2)</f>
        <v>77978.399999999994</v>
      </c>
      <c r="H32" s="9">
        <v>1</v>
      </c>
    </row>
    <row r="33" spans="1:8" ht="51">
      <c r="A33" s="10" t="s">
        <v>31</v>
      </c>
      <c r="B33" s="5">
        <v>320717</v>
      </c>
      <c r="C33" s="6" t="s">
        <v>207</v>
      </c>
      <c r="D33" s="5" t="s">
        <v>58</v>
      </c>
      <c r="E33" s="5">
        <v>13</v>
      </c>
      <c r="F33" s="7">
        <v>5745.25</v>
      </c>
      <c r="G33" s="8">
        <f>ROUND(E33*F33,2)</f>
        <v>74688.25</v>
      </c>
      <c r="H33" s="9">
        <v>1</v>
      </c>
    </row>
    <row r="34" spans="1:8" ht="63.75">
      <c r="A34" s="10" t="s">
        <v>32</v>
      </c>
      <c r="B34" s="5">
        <v>441425</v>
      </c>
      <c r="C34" s="6" t="s">
        <v>208</v>
      </c>
      <c r="D34" s="5" t="s">
        <v>58</v>
      </c>
      <c r="E34" s="5">
        <v>7</v>
      </c>
      <c r="F34" s="7">
        <v>10466.67</v>
      </c>
      <c r="G34" s="8">
        <f>ROUND(E34*F34,2)</f>
        <v>73266.69</v>
      </c>
      <c r="H34" s="9">
        <v>1</v>
      </c>
    </row>
    <row r="35" spans="1:8" ht="25.5">
      <c r="A35" s="10" t="s">
        <v>33</v>
      </c>
      <c r="B35" s="5">
        <v>71145</v>
      </c>
      <c r="C35" s="6" t="s">
        <v>209</v>
      </c>
      <c r="D35" s="5" t="s">
        <v>58</v>
      </c>
      <c r="E35" s="5">
        <v>240</v>
      </c>
      <c r="F35" s="7">
        <v>328.45</v>
      </c>
      <c r="G35" s="8">
        <f t="shared" ref="G35:G63" si="4">ROUND(E35*F35,2)</f>
        <v>78828</v>
      </c>
      <c r="H35" s="9">
        <v>0.5</v>
      </c>
    </row>
    <row r="36" spans="1:8" ht="25.5">
      <c r="A36" s="45" t="s">
        <v>34</v>
      </c>
      <c r="B36" s="36">
        <v>319996</v>
      </c>
      <c r="C36" s="37" t="s">
        <v>210</v>
      </c>
      <c r="D36" s="36" t="s">
        <v>58</v>
      </c>
      <c r="E36" s="36">
        <v>155</v>
      </c>
      <c r="F36" s="38">
        <v>511.09</v>
      </c>
      <c r="G36" s="39">
        <f t="shared" si="4"/>
        <v>79218.95</v>
      </c>
      <c r="H36" s="40">
        <v>1</v>
      </c>
    </row>
    <row r="37" spans="1:8" ht="43.5">
      <c r="A37" s="4" t="s">
        <v>35</v>
      </c>
      <c r="B37" s="12">
        <v>10529</v>
      </c>
      <c r="C37" s="13" t="s">
        <v>211</v>
      </c>
      <c r="D37" s="5" t="s">
        <v>58</v>
      </c>
      <c r="E37" s="5">
        <v>6</v>
      </c>
      <c r="F37" s="7">
        <v>11661.5</v>
      </c>
      <c r="G37" s="8">
        <f t="shared" si="4"/>
        <v>69969</v>
      </c>
      <c r="H37" s="9">
        <v>1</v>
      </c>
    </row>
    <row r="38" spans="1:8" ht="114">
      <c r="A38" s="10" t="s">
        <v>36</v>
      </c>
      <c r="B38" s="5">
        <v>50270</v>
      </c>
      <c r="C38" s="17" t="s">
        <v>113</v>
      </c>
      <c r="D38" s="5" t="s">
        <v>58</v>
      </c>
      <c r="E38" s="15">
        <v>3</v>
      </c>
      <c r="F38" s="16">
        <v>38885.5</v>
      </c>
      <c r="G38" s="8">
        <f t="shared" si="4"/>
        <v>116656.5</v>
      </c>
      <c r="H38" s="9">
        <v>10</v>
      </c>
    </row>
    <row r="39" spans="1:8" s="3" customFormat="1" ht="25.5">
      <c r="A39" s="4" t="s">
        <v>37</v>
      </c>
      <c r="B39" s="5" t="s">
        <v>108</v>
      </c>
      <c r="C39" s="18" t="s">
        <v>104</v>
      </c>
      <c r="D39" s="5" t="s">
        <v>58</v>
      </c>
      <c r="E39" s="15">
        <v>135</v>
      </c>
      <c r="F39" s="16">
        <v>3762.14</v>
      </c>
      <c r="G39" s="8">
        <f t="shared" si="4"/>
        <v>507888.9</v>
      </c>
      <c r="H39" s="9">
        <v>1</v>
      </c>
    </row>
    <row r="40" spans="1:8" s="3" customFormat="1" ht="25.5">
      <c r="A40" s="4" t="s">
        <v>38</v>
      </c>
      <c r="B40" s="5" t="s">
        <v>108</v>
      </c>
      <c r="C40" s="19" t="s">
        <v>212</v>
      </c>
      <c r="D40" s="5" t="s">
        <v>58</v>
      </c>
      <c r="E40" s="15">
        <v>45</v>
      </c>
      <c r="F40" s="16">
        <v>3762.14</v>
      </c>
      <c r="G40" s="8">
        <f t="shared" si="4"/>
        <v>169296.3</v>
      </c>
      <c r="H40" s="9">
        <v>1</v>
      </c>
    </row>
    <row r="41" spans="1:8" s="3" customFormat="1" ht="25.5">
      <c r="A41" s="4" t="s">
        <v>39</v>
      </c>
      <c r="B41" s="5" t="s">
        <v>64</v>
      </c>
      <c r="C41" s="18" t="s">
        <v>105</v>
      </c>
      <c r="D41" s="5" t="s">
        <v>58</v>
      </c>
      <c r="E41" s="15">
        <v>60</v>
      </c>
      <c r="F41" s="16">
        <v>1728.51</v>
      </c>
      <c r="G41" s="8">
        <f t="shared" si="4"/>
        <v>103710.6</v>
      </c>
      <c r="H41" s="9">
        <v>1</v>
      </c>
    </row>
    <row r="42" spans="1:8" s="3" customFormat="1" ht="25.5">
      <c r="A42" s="4" t="s">
        <v>40</v>
      </c>
      <c r="B42" s="5" t="s">
        <v>64</v>
      </c>
      <c r="C42" s="18" t="s">
        <v>213</v>
      </c>
      <c r="D42" s="5" t="s">
        <v>58</v>
      </c>
      <c r="E42" s="15">
        <v>20</v>
      </c>
      <c r="F42" s="16">
        <v>1728.51</v>
      </c>
      <c r="G42" s="8">
        <f t="shared" si="4"/>
        <v>34570.199999999997</v>
      </c>
      <c r="H42" s="9">
        <v>1</v>
      </c>
    </row>
    <row r="43" spans="1:8" s="3" customFormat="1" ht="25.5">
      <c r="A43" s="4" t="s">
        <v>41</v>
      </c>
      <c r="B43" s="5" t="s">
        <v>65</v>
      </c>
      <c r="C43" s="18" t="s">
        <v>103</v>
      </c>
      <c r="D43" s="5" t="s">
        <v>58</v>
      </c>
      <c r="E43" s="15">
        <v>135</v>
      </c>
      <c r="F43" s="16">
        <v>2466.0300000000002</v>
      </c>
      <c r="G43" s="8">
        <f t="shared" si="4"/>
        <v>332914.05</v>
      </c>
      <c r="H43" s="9">
        <v>1</v>
      </c>
    </row>
    <row r="44" spans="1:8" s="3" customFormat="1" ht="38.25">
      <c r="A44" s="4" t="s">
        <v>42</v>
      </c>
      <c r="B44" s="5" t="s">
        <v>65</v>
      </c>
      <c r="C44" s="18" t="s">
        <v>214</v>
      </c>
      <c r="D44" s="5" t="s">
        <v>58</v>
      </c>
      <c r="E44" s="15">
        <v>45</v>
      </c>
      <c r="F44" s="16">
        <v>2466.0300000000002</v>
      </c>
      <c r="G44" s="8">
        <f t="shared" si="4"/>
        <v>110971.35</v>
      </c>
      <c r="H44" s="9">
        <v>1</v>
      </c>
    </row>
    <row r="45" spans="1:8" ht="38.25">
      <c r="A45" s="4" t="s">
        <v>43</v>
      </c>
      <c r="B45" s="5" t="s">
        <v>66</v>
      </c>
      <c r="C45" s="18" t="s">
        <v>215</v>
      </c>
      <c r="D45" s="5" t="s">
        <v>58</v>
      </c>
      <c r="E45" s="15">
        <v>179</v>
      </c>
      <c r="F45" s="16">
        <v>446.26</v>
      </c>
      <c r="G45" s="8">
        <f t="shared" si="4"/>
        <v>79880.539999999994</v>
      </c>
      <c r="H45" s="9">
        <v>0.5</v>
      </c>
    </row>
    <row r="46" spans="1:8" s="3" customFormat="1" ht="25.5">
      <c r="A46" s="35" t="s">
        <v>44</v>
      </c>
      <c r="B46" s="36">
        <v>306679</v>
      </c>
      <c r="C46" s="50" t="s">
        <v>109</v>
      </c>
      <c r="D46" s="36" t="s">
        <v>58</v>
      </c>
      <c r="E46" s="42">
        <v>150</v>
      </c>
      <c r="F46" s="43">
        <v>1246.32</v>
      </c>
      <c r="G46" s="39">
        <f t="shared" si="4"/>
        <v>186948</v>
      </c>
      <c r="H46" s="40">
        <v>1</v>
      </c>
    </row>
    <row r="47" spans="1:8" s="3" customFormat="1" ht="25.5">
      <c r="A47" s="45" t="s">
        <v>45</v>
      </c>
      <c r="B47" s="36">
        <v>306679</v>
      </c>
      <c r="C47" s="50" t="s">
        <v>216</v>
      </c>
      <c r="D47" s="36" t="s">
        <v>58</v>
      </c>
      <c r="E47" s="42">
        <v>50</v>
      </c>
      <c r="F47" s="43">
        <v>1246.32</v>
      </c>
      <c r="G47" s="39">
        <f t="shared" si="4"/>
        <v>62316</v>
      </c>
      <c r="H47" s="40">
        <v>1</v>
      </c>
    </row>
    <row r="48" spans="1:8" ht="38.25">
      <c r="A48" s="10" t="s">
        <v>46</v>
      </c>
      <c r="B48" s="11">
        <v>399325</v>
      </c>
      <c r="C48" s="6" t="s">
        <v>217</v>
      </c>
      <c r="D48" s="5" t="s">
        <v>58</v>
      </c>
      <c r="E48" s="15">
        <v>220</v>
      </c>
      <c r="F48" s="20">
        <v>361.43</v>
      </c>
      <c r="G48" s="8">
        <f t="shared" si="4"/>
        <v>79514.600000000006</v>
      </c>
      <c r="H48" s="9">
        <v>0.5</v>
      </c>
    </row>
    <row r="49" spans="1:8" ht="89.25">
      <c r="A49" s="10" t="s">
        <v>47</v>
      </c>
      <c r="B49" s="5">
        <v>191550</v>
      </c>
      <c r="C49" s="6" t="s">
        <v>218</v>
      </c>
      <c r="D49" s="5" t="s">
        <v>58</v>
      </c>
      <c r="E49" s="15">
        <v>12</v>
      </c>
      <c r="F49" s="20">
        <v>7972</v>
      </c>
      <c r="G49" s="8">
        <f t="shared" si="4"/>
        <v>95664</v>
      </c>
      <c r="H49" s="9">
        <v>5</v>
      </c>
    </row>
    <row r="50" spans="1:8" ht="89.25">
      <c r="A50" s="10" t="s">
        <v>48</v>
      </c>
      <c r="B50" s="5">
        <v>191550</v>
      </c>
      <c r="C50" s="6" t="s">
        <v>219</v>
      </c>
      <c r="D50" s="5" t="s">
        <v>58</v>
      </c>
      <c r="E50" s="15">
        <v>4</v>
      </c>
      <c r="F50" s="20">
        <v>7972</v>
      </c>
      <c r="G50" s="8">
        <f t="shared" ref="G50" si="5">ROUND(E50*F50,2)</f>
        <v>31888</v>
      </c>
      <c r="H50" s="9">
        <v>5</v>
      </c>
    </row>
    <row r="51" spans="1:8" ht="57">
      <c r="A51" s="4" t="s">
        <v>49</v>
      </c>
      <c r="B51" s="12">
        <v>150942</v>
      </c>
      <c r="C51" s="14" t="s">
        <v>101</v>
      </c>
      <c r="D51" s="5" t="s">
        <v>58</v>
      </c>
      <c r="E51" s="15">
        <v>1125</v>
      </c>
      <c r="F51" s="16">
        <v>420.68</v>
      </c>
      <c r="G51" s="8">
        <f t="shared" si="4"/>
        <v>473265</v>
      </c>
      <c r="H51" s="9">
        <v>0.5</v>
      </c>
    </row>
    <row r="52" spans="1:8" ht="57.75">
      <c r="A52" s="4" t="s">
        <v>50</v>
      </c>
      <c r="B52" s="12">
        <v>150942</v>
      </c>
      <c r="C52" s="14" t="s">
        <v>221</v>
      </c>
      <c r="D52" s="5" t="s">
        <v>58</v>
      </c>
      <c r="E52" s="15">
        <v>375</v>
      </c>
      <c r="F52" s="16">
        <v>420.68</v>
      </c>
      <c r="G52" s="8">
        <f t="shared" si="4"/>
        <v>157755</v>
      </c>
      <c r="H52" s="9">
        <v>0.5</v>
      </c>
    </row>
    <row r="53" spans="1:8" ht="63.75">
      <c r="A53" s="4" t="s">
        <v>51</v>
      </c>
      <c r="B53" s="5">
        <v>1937</v>
      </c>
      <c r="C53" s="6" t="s">
        <v>298</v>
      </c>
      <c r="D53" s="5" t="s">
        <v>58</v>
      </c>
      <c r="E53" s="15">
        <v>3</v>
      </c>
      <c r="F53" s="20">
        <v>229645</v>
      </c>
      <c r="G53" s="8">
        <f t="shared" si="4"/>
        <v>688935</v>
      </c>
      <c r="H53" s="9">
        <v>100</v>
      </c>
    </row>
    <row r="54" spans="1:8" ht="38.25">
      <c r="A54" s="4" t="s">
        <v>52</v>
      </c>
      <c r="B54" s="11">
        <v>89826</v>
      </c>
      <c r="C54" s="6" t="s">
        <v>302</v>
      </c>
      <c r="D54" s="5" t="s">
        <v>58</v>
      </c>
      <c r="E54" s="15">
        <v>15</v>
      </c>
      <c r="F54" s="16">
        <v>27755</v>
      </c>
      <c r="G54" s="8">
        <f t="shared" si="4"/>
        <v>416325</v>
      </c>
      <c r="H54" s="9">
        <v>5</v>
      </c>
    </row>
    <row r="55" spans="1:8" ht="51">
      <c r="A55" s="4" t="s">
        <v>53</v>
      </c>
      <c r="B55" s="11">
        <v>89826</v>
      </c>
      <c r="C55" s="21" t="s">
        <v>303</v>
      </c>
      <c r="D55" s="5" t="s">
        <v>58</v>
      </c>
      <c r="E55" s="15">
        <v>5</v>
      </c>
      <c r="F55" s="16">
        <v>27755</v>
      </c>
      <c r="G55" s="8">
        <f t="shared" si="4"/>
        <v>138775</v>
      </c>
      <c r="H55" s="9">
        <v>5</v>
      </c>
    </row>
    <row r="56" spans="1:8" ht="25.5">
      <c r="A56" s="4" t="s">
        <v>54</v>
      </c>
      <c r="B56" s="11">
        <v>67555</v>
      </c>
      <c r="C56" s="6" t="s">
        <v>110</v>
      </c>
      <c r="D56" s="5" t="s">
        <v>58</v>
      </c>
      <c r="E56" s="15">
        <v>15</v>
      </c>
      <c r="F56" s="16">
        <v>20003.25</v>
      </c>
      <c r="G56" s="8">
        <f t="shared" si="4"/>
        <v>300048.75</v>
      </c>
      <c r="H56" s="9">
        <v>5</v>
      </c>
    </row>
    <row r="57" spans="1:8" ht="25.5">
      <c r="A57" s="4" t="s">
        <v>55</v>
      </c>
      <c r="B57" s="11">
        <v>67555</v>
      </c>
      <c r="C57" s="21" t="s">
        <v>222</v>
      </c>
      <c r="D57" s="5" t="s">
        <v>58</v>
      </c>
      <c r="E57" s="15">
        <v>5</v>
      </c>
      <c r="F57" s="16">
        <v>20003.25</v>
      </c>
      <c r="G57" s="8">
        <f t="shared" si="4"/>
        <v>100016.25</v>
      </c>
      <c r="H57" s="9">
        <v>5</v>
      </c>
    </row>
    <row r="58" spans="1:8" ht="27">
      <c r="A58" s="4" t="s">
        <v>56</v>
      </c>
      <c r="B58" s="11">
        <v>73482</v>
      </c>
      <c r="C58" s="6" t="s">
        <v>304</v>
      </c>
      <c r="D58" s="5" t="s">
        <v>58</v>
      </c>
      <c r="E58" s="15">
        <v>15</v>
      </c>
      <c r="F58" s="16">
        <v>8746</v>
      </c>
      <c r="G58" s="8">
        <f t="shared" si="4"/>
        <v>131190</v>
      </c>
      <c r="H58" s="9">
        <v>3</v>
      </c>
    </row>
    <row r="59" spans="1:8" ht="39.75">
      <c r="A59" s="4" t="s">
        <v>57</v>
      </c>
      <c r="B59" s="11">
        <v>73482</v>
      </c>
      <c r="C59" s="6" t="s">
        <v>305</v>
      </c>
      <c r="D59" s="5" t="s">
        <v>58</v>
      </c>
      <c r="E59" s="15">
        <v>5</v>
      </c>
      <c r="F59" s="16">
        <v>8746</v>
      </c>
      <c r="G59" s="8">
        <f t="shared" si="4"/>
        <v>43730</v>
      </c>
      <c r="H59" s="9">
        <v>3</v>
      </c>
    </row>
    <row r="60" spans="1:8" ht="28.5">
      <c r="A60" s="4" t="s">
        <v>70</v>
      </c>
      <c r="B60" s="5">
        <v>217666</v>
      </c>
      <c r="C60" s="22" t="s">
        <v>114</v>
      </c>
      <c r="D60" s="5" t="s">
        <v>68</v>
      </c>
      <c r="E60" s="15">
        <v>225</v>
      </c>
      <c r="F60" s="16">
        <v>685</v>
      </c>
      <c r="G60" s="8">
        <f t="shared" si="4"/>
        <v>154125</v>
      </c>
      <c r="H60" s="9">
        <v>1</v>
      </c>
    </row>
    <row r="61" spans="1:8" ht="29.25">
      <c r="A61" s="4" t="s">
        <v>90</v>
      </c>
      <c r="B61" s="5">
        <v>217666</v>
      </c>
      <c r="C61" s="14" t="s">
        <v>223</v>
      </c>
      <c r="D61" s="5" t="s">
        <v>68</v>
      </c>
      <c r="E61" s="15">
        <v>75</v>
      </c>
      <c r="F61" s="16">
        <v>685</v>
      </c>
      <c r="G61" s="8">
        <f t="shared" si="4"/>
        <v>51375</v>
      </c>
      <c r="H61" s="9">
        <v>1</v>
      </c>
    </row>
    <row r="62" spans="1:8" ht="29.25">
      <c r="A62" s="4" t="s">
        <v>71</v>
      </c>
      <c r="B62" s="12">
        <v>332854</v>
      </c>
      <c r="C62" s="22" t="s">
        <v>300</v>
      </c>
      <c r="D62" s="5" t="s">
        <v>69</v>
      </c>
      <c r="E62" s="15">
        <v>500</v>
      </c>
      <c r="F62" s="16">
        <v>31.17</v>
      </c>
      <c r="G62" s="8">
        <f t="shared" si="4"/>
        <v>15585</v>
      </c>
      <c r="H62" s="9">
        <v>0.2</v>
      </c>
    </row>
    <row r="63" spans="1:8" ht="28.5">
      <c r="A63" s="4" t="s">
        <v>91</v>
      </c>
      <c r="B63" s="15">
        <v>31623</v>
      </c>
      <c r="C63" s="22" t="s">
        <v>115</v>
      </c>
      <c r="D63" s="5" t="s">
        <v>68</v>
      </c>
      <c r="E63" s="15">
        <v>120</v>
      </c>
      <c r="F63" s="16">
        <v>1157.8</v>
      </c>
      <c r="G63" s="8">
        <f t="shared" si="4"/>
        <v>138936</v>
      </c>
      <c r="H63" s="9">
        <v>1</v>
      </c>
    </row>
    <row r="64" spans="1:8" ht="29.25">
      <c r="A64" s="4" t="s">
        <v>72</v>
      </c>
      <c r="B64" s="15">
        <v>31623</v>
      </c>
      <c r="C64" s="22" t="s">
        <v>224</v>
      </c>
      <c r="D64" s="5" t="s">
        <v>68</v>
      </c>
      <c r="E64" s="15">
        <v>40</v>
      </c>
      <c r="F64" s="16">
        <v>1157.8</v>
      </c>
      <c r="G64" s="8">
        <f t="shared" ref="G64:G67" si="6">ROUND(E64*F64,2)</f>
        <v>46312</v>
      </c>
      <c r="H64" s="9">
        <v>1</v>
      </c>
    </row>
    <row r="65" spans="1:8">
      <c r="A65" s="4" t="s">
        <v>73</v>
      </c>
      <c r="B65" s="15">
        <v>466171</v>
      </c>
      <c r="C65" s="22" t="s">
        <v>116</v>
      </c>
      <c r="D65" s="5" t="s">
        <v>58</v>
      </c>
      <c r="E65" s="15">
        <v>5010</v>
      </c>
      <c r="F65" s="16">
        <v>29.25</v>
      </c>
      <c r="G65" s="8">
        <f t="shared" si="6"/>
        <v>146542.5</v>
      </c>
      <c r="H65" s="9">
        <v>0.25</v>
      </c>
    </row>
    <row r="66" spans="1:8" ht="29.25">
      <c r="A66" s="4" t="s">
        <v>92</v>
      </c>
      <c r="B66" s="15">
        <v>466171</v>
      </c>
      <c r="C66" s="22" t="s">
        <v>225</v>
      </c>
      <c r="D66" s="5" t="s">
        <v>58</v>
      </c>
      <c r="E66" s="15">
        <v>1670</v>
      </c>
      <c r="F66" s="16">
        <v>29.25</v>
      </c>
      <c r="G66" s="8">
        <f t="shared" si="6"/>
        <v>48847.5</v>
      </c>
      <c r="H66" s="9">
        <v>0.25</v>
      </c>
    </row>
    <row r="67" spans="1:8" ht="29.25">
      <c r="A67" s="4" t="s">
        <v>74</v>
      </c>
      <c r="B67" s="15">
        <v>466171</v>
      </c>
      <c r="C67" s="22" t="s">
        <v>226</v>
      </c>
      <c r="D67" s="5" t="s">
        <v>58</v>
      </c>
      <c r="E67" s="15">
        <v>1140</v>
      </c>
      <c r="F67" s="16">
        <v>69.930000000000007</v>
      </c>
      <c r="G67" s="8">
        <f t="shared" si="6"/>
        <v>79720.2</v>
      </c>
      <c r="H67" s="9">
        <v>0.2</v>
      </c>
    </row>
    <row r="68" spans="1:8" ht="28.5">
      <c r="A68" s="35" t="s">
        <v>93</v>
      </c>
      <c r="B68" s="36">
        <v>217666</v>
      </c>
      <c r="C68" s="41" t="s">
        <v>117</v>
      </c>
      <c r="D68" s="36" t="s">
        <v>308</v>
      </c>
      <c r="E68" s="42">
        <v>120</v>
      </c>
      <c r="F68" s="43">
        <v>1192.42</v>
      </c>
      <c r="G68" s="39">
        <f t="shared" ref="G68:G77" si="7">ROUND(E68*F68,2)</f>
        <v>143090.4</v>
      </c>
      <c r="H68" s="40">
        <v>0.5</v>
      </c>
    </row>
    <row r="69" spans="1:8" ht="43.5">
      <c r="A69" s="35" t="s">
        <v>75</v>
      </c>
      <c r="B69" s="36">
        <v>217666</v>
      </c>
      <c r="C69" s="44" t="s">
        <v>227</v>
      </c>
      <c r="D69" s="36" t="s">
        <v>308</v>
      </c>
      <c r="E69" s="42">
        <v>40</v>
      </c>
      <c r="F69" s="43">
        <v>1192.42</v>
      </c>
      <c r="G69" s="39">
        <f t="shared" si="7"/>
        <v>47696.800000000003</v>
      </c>
      <c r="H69" s="40">
        <v>0.5</v>
      </c>
    </row>
    <row r="70" spans="1:8" ht="57.75">
      <c r="A70" s="4" t="s">
        <v>94</v>
      </c>
      <c r="B70" s="12">
        <v>150942</v>
      </c>
      <c r="C70" s="14" t="s">
        <v>228</v>
      </c>
      <c r="D70" s="5" t="s">
        <v>58</v>
      </c>
      <c r="E70" s="15">
        <v>100</v>
      </c>
      <c r="F70" s="16">
        <v>771.61</v>
      </c>
      <c r="G70" s="8">
        <f t="shared" si="7"/>
        <v>77161</v>
      </c>
      <c r="H70" s="9">
        <v>0.5</v>
      </c>
    </row>
    <row r="71" spans="1:8" ht="43.5">
      <c r="A71" s="52" t="s">
        <v>76</v>
      </c>
      <c r="B71" s="59">
        <v>262921</v>
      </c>
      <c r="C71" s="60" t="s">
        <v>309</v>
      </c>
      <c r="D71" s="53" t="s">
        <v>58</v>
      </c>
      <c r="E71" s="55">
        <v>180</v>
      </c>
      <c r="F71" s="56">
        <v>441.48</v>
      </c>
      <c r="G71" s="57">
        <f t="shared" si="7"/>
        <v>79466.399999999994</v>
      </c>
      <c r="H71" s="58">
        <v>0.5</v>
      </c>
    </row>
    <row r="72" spans="1:8" ht="72">
      <c r="A72" s="35" t="s">
        <v>95</v>
      </c>
      <c r="B72" s="46">
        <v>445779</v>
      </c>
      <c r="C72" s="47" t="s">
        <v>229</v>
      </c>
      <c r="D72" s="36" t="s">
        <v>58</v>
      </c>
      <c r="E72" s="42">
        <v>100</v>
      </c>
      <c r="F72" s="43">
        <v>766.27</v>
      </c>
      <c r="G72" s="39">
        <f t="shared" si="7"/>
        <v>76627</v>
      </c>
      <c r="H72" s="40">
        <v>0.5</v>
      </c>
    </row>
    <row r="73" spans="1:8" ht="76.5">
      <c r="A73" s="4" t="s">
        <v>77</v>
      </c>
      <c r="B73" s="11">
        <v>466311</v>
      </c>
      <c r="C73" s="23" t="s">
        <v>100</v>
      </c>
      <c r="D73" s="5" t="s">
        <v>58</v>
      </c>
      <c r="E73" s="15">
        <v>120</v>
      </c>
      <c r="F73" s="20">
        <v>4502</v>
      </c>
      <c r="G73" s="8">
        <f t="shared" si="7"/>
        <v>540240</v>
      </c>
      <c r="H73" s="9">
        <v>1</v>
      </c>
    </row>
    <row r="74" spans="1:8" ht="76.5">
      <c r="A74" s="4" t="s">
        <v>78</v>
      </c>
      <c r="B74" s="11">
        <v>466311</v>
      </c>
      <c r="C74" s="23" t="s">
        <v>230</v>
      </c>
      <c r="D74" s="5" t="s">
        <v>58</v>
      </c>
      <c r="E74" s="15">
        <v>40</v>
      </c>
      <c r="F74" s="20">
        <v>4502</v>
      </c>
      <c r="G74" s="8">
        <f t="shared" si="7"/>
        <v>180080</v>
      </c>
      <c r="H74" s="9">
        <v>1</v>
      </c>
    </row>
    <row r="75" spans="1:8" ht="57.75">
      <c r="A75" s="4" t="s">
        <v>96</v>
      </c>
      <c r="B75" s="12">
        <v>442277</v>
      </c>
      <c r="C75" s="14" t="s">
        <v>280</v>
      </c>
      <c r="D75" s="5" t="s">
        <v>58</v>
      </c>
      <c r="E75" s="15">
        <v>1750</v>
      </c>
      <c r="F75" s="16">
        <v>45.67</v>
      </c>
      <c r="G75" s="8">
        <f t="shared" si="7"/>
        <v>79922.5</v>
      </c>
      <c r="H75" s="9">
        <v>0.2</v>
      </c>
    </row>
    <row r="76" spans="1:8" ht="38.25">
      <c r="A76" s="35" t="s">
        <v>79</v>
      </c>
      <c r="B76" s="46">
        <v>445792</v>
      </c>
      <c r="C76" s="37" t="s">
        <v>118</v>
      </c>
      <c r="D76" s="36" t="s">
        <v>58</v>
      </c>
      <c r="E76" s="42">
        <v>15</v>
      </c>
      <c r="F76" s="43">
        <v>9200.56</v>
      </c>
      <c r="G76" s="39">
        <f t="shared" si="7"/>
        <v>138008.4</v>
      </c>
      <c r="H76" s="40">
        <v>1</v>
      </c>
    </row>
    <row r="77" spans="1:8" ht="38.25">
      <c r="A77" s="35" t="s">
        <v>97</v>
      </c>
      <c r="B77" s="46">
        <v>445792</v>
      </c>
      <c r="C77" s="37" t="s">
        <v>231</v>
      </c>
      <c r="D77" s="36" t="s">
        <v>58</v>
      </c>
      <c r="E77" s="42">
        <v>5</v>
      </c>
      <c r="F77" s="43">
        <v>9200.56</v>
      </c>
      <c r="G77" s="39">
        <f t="shared" si="7"/>
        <v>46002.8</v>
      </c>
      <c r="H77" s="40">
        <v>1</v>
      </c>
    </row>
    <row r="78" spans="1:8" ht="38.25">
      <c r="A78" s="35" t="s">
        <v>80</v>
      </c>
      <c r="B78" s="36">
        <v>218391</v>
      </c>
      <c r="C78" s="37" t="s">
        <v>119</v>
      </c>
      <c r="D78" s="36" t="s">
        <v>58</v>
      </c>
      <c r="E78" s="42">
        <v>15</v>
      </c>
      <c r="F78" s="43">
        <v>10996.35</v>
      </c>
      <c r="G78" s="39">
        <f t="shared" ref="G78:G79" si="8">ROUND(E78*F78,2)</f>
        <v>164945.25</v>
      </c>
      <c r="H78" s="40">
        <v>1</v>
      </c>
    </row>
    <row r="79" spans="1:8" ht="38.25">
      <c r="A79" s="35" t="s">
        <v>98</v>
      </c>
      <c r="B79" s="36">
        <v>218391</v>
      </c>
      <c r="C79" s="37" t="s">
        <v>232</v>
      </c>
      <c r="D79" s="36" t="s">
        <v>58</v>
      </c>
      <c r="E79" s="42">
        <v>5</v>
      </c>
      <c r="F79" s="43">
        <v>10996.35</v>
      </c>
      <c r="G79" s="39">
        <f t="shared" si="8"/>
        <v>54981.75</v>
      </c>
      <c r="H79" s="40">
        <v>1</v>
      </c>
    </row>
    <row r="80" spans="1:8" ht="63.75">
      <c r="A80" s="35" t="s">
        <v>99</v>
      </c>
      <c r="B80" s="36">
        <v>308631</v>
      </c>
      <c r="C80" s="37" t="s">
        <v>120</v>
      </c>
      <c r="D80" s="36" t="s">
        <v>58</v>
      </c>
      <c r="E80" s="42">
        <v>15</v>
      </c>
      <c r="F80" s="43">
        <v>10891.94</v>
      </c>
      <c r="G80" s="39">
        <f t="shared" ref="G80:G91" si="9">ROUND(E80*F80,2)</f>
        <v>163379.1</v>
      </c>
      <c r="H80" s="40">
        <v>1</v>
      </c>
    </row>
    <row r="81" spans="1:8" ht="63.75">
      <c r="A81" s="35" t="s">
        <v>81</v>
      </c>
      <c r="B81" s="36">
        <v>308631</v>
      </c>
      <c r="C81" s="37" t="s">
        <v>233</v>
      </c>
      <c r="D81" s="36" t="s">
        <v>58</v>
      </c>
      <c r="E81" s="42">
        <v>5</v>
      </c>
      <c r="F81" s="43">
        <v>10891.94</v>
      </c>
      <c r="G81" s="39">
        <f t="shared" si="9"/>
        <v>54459.7</v>
      </c>
      <c r="H81" s="40">
        <v>1</v>
      </c>
    </row>
    <row r="82" spans="1:8" ht="38.25">
      <c r="A82" s="4" t="s">
        <v>82</v>
      </c>
      <c r="B82" s="5">
        <v>68608</v>
      </c>
      <c r="C82" s="6" t="s">
        <v>234</v>
      </c>
      <c r="D82" s="5" t="s">
        <v>58</v>
      </c>
      <c r="E82" s="15">
        <v>64</v>
      </c>
      <c r="F82" s="16">
        <v>1247.4100000000001</v>
      </c>
      <c r="G82" s="8">
        <f t="shared" si="9"/>
        <v>79834.240000000005</v>
      </c>
      <c r="H82" s="9">
        <v>1</v>
      </c>
    </row>
    <row r="83" spans="1:8" ht="25.5">
      <c r="A83" s="4" t="s">
        <v>83</v>
      </c>
      <c r="B83" s="5">
        <v>297224</v>
      </c>
      <c r="C83" s="6" t="s">
        <v>121</v>
      </c>
      <c r="D83" s="5" t="s">
        <v>58</v>
      </c>
      <c r="E83" s="15">
        <v>45</v>
      </c>
      <c r="F83" s="16">
        <v>5076.09</v>
      </c>
      <c r="G83" s="8">
        <f t="shared" si="9"/>
        <v>228424.05</v>
      </c>
      <c r="H83" s="9">
        <v>1</v>
      </c>
    </row>
    <row r="84" spans="1:8" ht="25.5">
      <c r="A84" s="4" t="s">
        <v>84</v>
      </c>
      <c r="B84" s="5">
        <v>297224</v>
      </c>
      <c r="C84" s="6" t="s">
        <v>235</v>
      </c>
      <c r="D84" s="5" t="s">
        <v>58</v>
      </c>
      <c r="E84" s="15">
        <v>15</v>
      </c>
      <c r="F84" s="16">
        <v>5076.09</v>
      </c>
      <c r="G84" s="8">
        <f t="shared" si="9"/>
        <v>76141.350000000006</v>
      </c>
      <c r="H84" s="9">
        <v>1</v>
      </c>
    </row>
    <row r="85" spans="1:8" ht="25.5">
      <c r="A85" s="4" t="s">
        <v>85</v>
      </c>
      <c r="B85" s="5">
        <v>28282</v>
      </c>
      <c r="C85" s="6" t="s">
        <v>122</v>
      </c>
      <c r="D85" s="5" t="s">
        <v>58</v>
      </c>
      <c r="E85" s="15">
        <v>45</v>
      </c>
      <c r="F85" s="16">
        <v>6064.46</v>
      </c>
      <c r="G85" s="8">
        <f t="shared" si="9"/>
        <v>272900.7</v>
      </c>
      <c r="H85" s="9">
        <v>1</v>
      </c>
    </row>
    <row r="86" spans="1:8" ht="25.5">
      <c r="A86" s="4" t="s">
        <v>86</v>
      </c>
      <c r="B86" s="5">
        <v>28282</v>
      </c>
      <c r="C86" s="6" t="s">
        <v>236</v>
      </c>
      <c r="D86" s="5" t="s">
        <v>58</v>
      </c>
      <c r="E86" s="15">
        <v>15</v>
      </c>
      <c r="F86" s="16">
        <v>6064.46</v>
      </c>
      <c r="G86" s="8">
        <f t="shared" si="9"/>
        <v>90966.9</v>
      </c>
      <c r="H86" s="9">
        <v>1</v>
      </c>
    </row>
    <row r="87" spans="1:8" ht="25.5">
      <c r="A87" s="35" t="s">
        <v>87</v>
      </c>
      <c r="B87" s="36">
        <v>255301</v>
      </c>
      <c r="C87" s="37" t="s">
        <v>124</v>
      </c>
      <c r="D87" s="36" t="s">
        <v>58</v>
      </c>
      <c r="E87" s="42">
        <v>45</v>
      </c>
      <c r="F87" s="43">
        <v>3475.73</v>
      </c>
      <c r="G87" s="39">
        <f t="shared" si="9"/>
        <v>156407.85</v>
      </c>
      <c r="H87" s="40">
        <v>1</v>
      </c>
    </row>
    <row r="88" spans="1:8" ht="25.5">
      <c r="A88" s="35" t="s">
        <v>107</v>
      </c>
      <c r="B88" s="36">
        <v>255301</v>
      </c>
      <c r="C88" s="37" t="s">
        <v>237</v>
      </c>
      <c r="D88" s="36" t="s">
        <v>58</v>
      </c>
      <c r="E88" s="42">
        <v>15</v>
      </c>
      <c r="F88" s="43">
        <v>3475.73</v>
      </c>
      <c r="G88" s="39">
        <f t="shared" ref="G88" si="10">ROUND(E88*F88,2)</f>
        <v>52135.95</v>
      </c>
      <c r="H88" s="40">
        <v>1</v>
      </c>
    </row>
    <row r="89" spans="1:8" ht="25.5">
      <c r="A89" s="4" t="s">
        <v>123</v>
      </c>
      <c r="B89" s="5">
        <v>150748</v>
      </c>
      <c r="C89" s="6" t="s">
        <v>238</v>
      </c>
      <c r="D89" s="5" t="s">
        <v>58</v>
      </c>
      <c r="E89" s="15">
        <v>90</v>
      </c>
      <c r="F89" s="16">
        <v>804.29</v>
      </c>
      <c r="G89" s="8">
        <f t="shared" si="9"/>
        <v>72386.100000000006</v>
      </c>
      <c r="H89" s="9">
        <v>0.5</v>
      </c>
    </row>
    <row r="90" spans="1:8" ht="31.5" customHeight="1">
      <c r="A90" s="4" t="s">
        <v>126</v>
      </c>
      <c r="B90" s="5">
        <v>150942</v>
      </c>
      <c r="C90" s="6" t="s">
        <v>239</v>
      </c>
      <c r="D90" s="5" t="s">
        <v>58</v>
      </c>
      <c r="E90" s="15">
        <v>28</v>
      </c>
      <c r="F90" s="16">
        <v>2821.34</v>
      </c>
      <c r="G90" s="8">
        <f t="shared" si="9"/>
        <v>78997.52</v>
      </c>
      <c r="H90" s="9">
        <v>1</v>
      </c>
    </row>
    <row r="91" spans="1:8" ht="45" customHeight="1">
      <c r="A91" s="4" t="s">
        <v>125</v>
      </c>
      <c r="B91" s="5">
        <v>60526</v>
      </c>
      <c r="C91" s="6" t="s">
        <v>127</v>
      </c>
      <c r="D91" s="5" t="s">
        <v>58</v>
      </c>
      <c r="E91" s="15">
        <v>12</v>
      </c>
      <c r="F91" s="16">
        <v>20103</v>
      </c>
      <c r="G91" s="8">
        <f t="shared" si="9"/>
        <v>241236</v>
      </c>
      <c r="H91" s="9">
        <v>1</v>
      </c>
    </row>
    <row r="92" spans="1:8" ht="38.25">
      <c r="A92" s="4" t="s">
        <v>128</v>
      </c>
      <c r="B92" s="5">
        <v>60526</v>
      </c>
      <c r="C92" s="6" t="s">
        <v>240</v>
      </c>
      <c r="D92" s="5" t="s">
        <v>58</v>
      </c>
      <c r="E92" s="15">
        <v>4</v>
      </c>
      <c r="F92" s="16">
        <v>20103</v>
      </c>
      <c r="G92" s="8">
        <f t="shared" ref="G92:G93" si="11">ROUND(E92*F92,2)</f>
        <v>80412</v>
      </c>
      <c r="H92" s="9">
        <v>1</v>
      </c>
    </row>
    <row r="93" spans="1:8" ht="25.5">
      <c r="A93" s="4" t="s">
        <v>129</v>
      </c>
      <c r="B93" s="5">
        <v>374625</v>
      </c>
      <c r="C93" s="6" t="s">
        <v>132</v>
      </c>
      <c r="D93" s="5" t="s">
        <v>58</v>
      </c>
      <c r="E93" s="15">
        <v>32</v>
      </c>
      <c r="F93" s="16">
        <v>4556.66</v>
      </c>
      <c r="G93" s="8">
        <f t="shared" si="11"/>
        <v>145813.12</v>
      </c>
      <c r="H93" s="9">
        <v>1</v>
      </c>
    </row>
    <row r="94" spans="1:8" ht="25.5">
      <c r="A94" s="4" t="s">
        <v>130</v>
      </c>
      <c r="B94" s="5">
        <v>374625</v>
      </c>
      <c r="C94" s="6" t="s">
        <v>241</v>
      </c>
      <c r="D94" s="5" t="s">
        <v>58</v>
      </c>
      <c r="E94" s="15">
        <v>8</v>
      </c>
      <c r="F94" s="16">
        <v>4556.66</v>
      </c>
      <c r="G94" s="8">
        <f t="shared" ref="G94:G102" si="12">ROUND(E94*F94,2)</f>
        <v>36453.279999999999</v>
      </c>
      <c r="H94" s="9">
        <v>1</v>
      </c>
    </row>
    <row r="95" spans="1:8" ht="25.5">
      <c r="A95" s="4" t="s">
        <v>131</v>
      </c>
      <c r="B95" s="5">
        <v>238646</v>
      </c>
      <c r="C95" s="6" t="s">
        <v>133</v>
      </c>
      <c r="D95" s="5" t="s">
        <v>58</v>
      </c>
      <c r="E95" s="15">
        <v>32</v>
      </c>
      <c r="F95" s="16">
        <v>4108.17</v>
      </c>
      <c r="G95" s="8">
        <f t="shared" si="12"/>
        <v>131461.44</v>
      </c>
      <c r="H95" s="9">
        <v>1</v>
      </c>
    </row>
    <row r="96" spans="1:8" ht="25.5">
      <c r="A96" s="4" t="s">
        <v>134</v>
      </c>
      <c r="B96" s="5">
        <v>238646</v>
      </c>
      <c r="C96" s="6" t="s">
        <v>242</v>
      </c>
      <c r="D96" s="5" t="s">
        <v>58</v>
      </c>
      <c r="E96" s="15">
        <v>8</v>
      </c>
      <c r="F96" s="16">
        <v>4108.17</v>
      </c>
      <c r="G96" s="8">
        <f t="shared" si="12"/>
        <v>32865.360000000001</v>
      </c>
      <c r="H96" s="9">
        <v>1</v>
      </c>
    </row>
    <row r="97" spans="1:8" ht="25.5">
      <c r="A97" s="4" t="s">
        <v>135</v>
      </c>
      <c r="B97" s="5">
        <v>411722</v>
      </c>
      <c r="C97" s="6" t="s">
        <v>136</v>
      </c>
      <c r="D97" s="5" t="s">
        <v>58</v>
      </c>
      <c r="E97" s="15">
        <v>32</v>
      </c>
      <c r="F97" s="16">
        <v>5010</v>
      </c>
      <c r="G97" s="8">
        <f t="shared" si="12"/>
        <v>160320</v>
      </c>
      <c r="H97" s="9">
        <v>1</v>
      </c>
    </row>
    <row r="98" spans="1:8" ht="25.5">
      <c r="A98" s="4" t="s">
        <v>137</v>
      </c>
      <c r="B98" s="5">
        <v>411722</v>
      </c>
      <c r="C98" s="6" t="s">
        <v>243</v>
      </c>
      <c r="D98" s="5" t="s">
        <v>58</v>
      </c>
      <c r="E98" s="15">
        <v>8</v>
      </c>
      <c r="F98" s="16">
        <v>5010</v>
      </c>
      <c r="G98" s="8">
        <f t="shared" si="12"/>
        <v>40080</v>
      </c>
      <c r="H98" s="9">
        <v>1</v>
      </c>
    </row>
    <row r="99" spans="1:8" ht="25.5">
      <c r="A99" s="4" t="s">
        <v>138</v>
      </c>
      <c r="B99" s="5">
        <v>216175</v>
      </c>
      <c r="C99" s="6" t="s">
        <v>139</v>
      </c>
      <c r="D99" s="5" t="s">
        <v>58</v>
      </c>
      <c r="E99" s="15">
        <v>32</v>
      </c>
      <c r="F99" s="16">
        <v>3850</v>
      </c>
      <c r="G99" s="8">
        <f t="shared" si="12"/>
        <v>123200</v>
      </c>
      <c r="H99" s="9">
        <v>1</v>
      </c>
    </row>
    <row r="100" spans="1:8" ht="25.5">
      <c r="A100" s="4" t="s">
        <v>140</v>
      </c>
      <c r="B100" s="5">
        <v>216175</v>
      </c>
      <c r="C100" s="6" t="s">
        <v>244</v>
      </c>
      <c r="D100" s="5" t="s">
        <v>58</v>
      </c>
      <c r="E100" s="15">
        <v>8</v>
      </c>
      <c r="F100" s="16">
        <v>3850</v>
      </c>
      <c r="G100" s="8">
        <f t="shared" si="12"/>
        <v>30800</v>
      </c>
      <c r="H100" s="9">
        <v>1</v>
      </c>
    </row>
    <row r="101" spans="1:8" ht="25.5">
      <c r="A101" s="4" t="s">
        <v>141</v>
      </c>
      <c r="B101" s="5">
        <v>87700</v>
      </c>
      <c r="C101" s="6" t="s">
        <v>245</v>
      </c>
      <c r="D101" s="5" t="s">
        <v>58</v>
      </c>
      <c r="E101" s="15">
        <v>40</v>
      </c>
      <c r="F101" s="16">
        <v>1283.5999999999999</v>
      </c>
      <c r="G101" s="8">
        <f t="shared" si="12"/>
        <v>51344</v>
      </c>
      <c r="H101" s="9">
        <v>1</v>
      </c>
    </row>
    <row r="102" spans="1:8" ht="57" customHeight="1">
      <c r="A102" s="4" t="s">
        <v>143</v>
      </c>
      <c r="B102" s="5">
        <v>132586</v>
      </c>
      <c r="C102" s="6" t="s">
        <v>142</v>
      </c>
      <c r="D102" s="5" t="s">
        <v>58</v>
      </c>
      <c r="E102" s="15">
        <v>32</v>
      </c>
      <c r="F102" s="16">
        <v>11773.33</v>
      </c>
      <c r="G102" s="8">
        <f t="shared" si="12"/>
        <v>376746.56</v>
      </c>
      <c r="H102" s="9">
        <v>1</v>
      </c>
    </row>
    <row r="103" spans="1:8" s="3" customFormat="1" ht="63.75">
      <c r="A103" s="4" t="s">
        <v>144</v>
      </c>
      <c r="B103" s="5">
        <v>132586</v>
      </c>
      <c r="C103" s="6" t="s">
        <v>246</v>
      </c>
      <c r="D103" s="5" t="s">
        <v>58</v>
      </c>
      <c r="E103" s="15">
        <v>8</v>
      </c>
      <c r="F103" s="16">
        <v>11773.33</v>
      </c>
      <c r="G103" s="8">
        <f t="shared" ref="G103:G135" si="13">ROUND(E103*F103,2)</f>
        <v>94186.64</v>
      </c>
      <c r="H103" s="9">
        <v>1</v>
      </c>
    </row>
    <row r="104" spans="1:8" s="3" customFormat="1" ht="51">
      <c r="A104" s="52" t="s">
        <v>145</v>
      </c>
      <c r="B104" s="53">
        <v>411722</v>
      </c>
      <c r="C104" s="54" t="s">
        <v>247</v>
      </c>
      <c r="D104" s="53" t="s">
        <v>58</v>
      </c>
      <c r="E104" s="55">
        <v>70</v>
      </c>
      <c r="F104" s="56">
        <v>1092.9000000000001</v>
      </c>
      <c r="G104" s="57">
        <f t="shared" si="13"/>
        <v>76503</v>
      </c>
      <c r="H104" s="58">
        <v>0.5</v>
      </c>
    </row>
    <row r="105" spans="1:8" s="3" customFormat="1" ht="57.75">
      <c r="A105" s="4" t="s">
        <v>146</v>
      </c>
      <c r="B105" s="11">
        <v>10677</v>
      </c>
      <c r="C105" s="6" t="s">
        <v>250</v>
      </c>
      <c r="D105" s="5" t="s">
        <v>58</v>
      </c>
      <c r="E105" s="15">
        <v>40</v>
      </c>
      <c r="F105" s="16">
        <v>1994.09</v>
      </c>
      <c r="G105" s="8">
        <f t="shared" si="13"/>
        <v>79763.600000000006</v>
      </c>
      <c r="H105" s="9">
        <v>1</v>
      </c>
    </row>
    <row r="106" spans="1:8" s="3" customFormat="1" ht="34.5" customHeight="1">
      <c r="A106" s="4" t="s">
        <v>147</v>
      </c>
      <c r="B106" s="5">
        <v>150438</v>
      </c>
      <c r="C106" s="22" t="s">
        <v>299</v>
      </c>
      <c r="D106" s="5" t="s">
        <v>58</v>
      </c>
      <c r="E106" s="15">
        <v>3</v>
      </c>
      <c r="F106" s="16">
        <v>118700</v>
      </c>
      <c r="G106" s="8">
        <f t="shared" si="13"/>
        <v>356100</v>
      </c>
      <c r="H106" s="9">
        <v>100</v>
      </c>
    </row>
    <row r="107" spans="1:8" s="3" customFormat="1" ht="35.25" customHeight="1">
      <c r="A107" s="4" t="s">
        <v>148</v>
      </c>
      <c r="B107" s="5">
        <v>150438</v>
      </c>
      <c r="C107" s="22" t="s">
        <v>248</v>
      </c>
      <c r="D107" s="5" t="s">
        <v>58</v>
      </c>
      <c r="E107" s="15">
        <v>1</v>
      </c>
      <c r="F107" s="16">
        <v>118700</v>
      </c>
      <c r="G107" s="8">
        <f t="shared" si="13"/>
        <v>118700</v>
      </c>
      <c r="H107" s="9">
        <v>100</v>
      </c>
    </row>
    <row r="108" spans="1:8" s="3" customFormat="1" ht="99.75">
      <c r="A108" s="4" t="s">
        <v>149</v>
      </c>
      <c r="B108" s="5">
        <v>19607</v>
      </c>
      <c r="C108" s="22" t="s">
        <v>67</v>
      </c>
      <c r="D108" s="5" t="s">
        <v>58</v>
      </c>
      <c r="E108" s="15">
        <v>300</v>
      </c>
      <c r="F108" s="16">
        <v>1850</v>
      </c>
      <c r="G108" s="8">
        <f t="shared" si="13"/>
        <v>555000</v>
      </c>
      <c r="H108" s="9">
        <v>1</v>
      </c>
    </row>
    <row r="109" spans="1:8" s="3" customFormat="1" ht="103.5" customHeight="1">
      <c r="A109" s="4" t="s">
        <v>150</v>
      </c>
      <c r="B109" s="5">
        <v>19607</v>
      </c>
      <c r="C109" s="22" t="s">
        <v>249</v>
      </c>
      <c r="D109" s="5" t="s">
        <v>58</v>
      </c>
      <c r="E109" s="15">
        <v>100</v>
      </c>
      <c r="F109" s="16">
        <v>1850</v>
      </c>
      <c r="G109" s="8">
        <f t="shared" si="13"/>
        <v>185000</v>
      </c>
      <c r="H109" s="9">
        <v>1</v>
      </c>
    </row>
    <row r="110" spans="1:8" ht="51">
      <c r="A110" s="35" t="s">
        <v>151</v>
      </c>
      <c r="B110" s="36">
        <v>2143</v>
      </c>
      <c r="C110" s="37" t="s">
        <v>292</v>
      </c>
      <c r="D110" s="36" t="s">
        <v>58</v>
      </c>
      <c r="E110" s="42">
        <v>15</v>
      </c>
      <c r="F110" s="48">
        <v>6837.5</v>
      </c>
      <c r="G110" s="39">
        <f t="shared" si="13"/>
        <v>102562.5</v>
      </c>
      <c r="H110" s="40">
        <v>1</v>
      </c>
    </row>
    <row r="111" spans="1:8" ht="51">
      <c r="A111" s="35" t="s">
        <v>152</v>
      </c>
      <c r="B111" s="36">
        <v>2143</v>
      </c>
      <c r="C111" s="51" t="s">
        <v>291</v>
      </c>
      <c r="D111" s="36" t="s">
        <v>58</v>
      </c>
      <c r="E111" s="42">
        <v>5</v>
      </c>
      <c r="F111" s="48">
        <v>6837.5</v>
      </c>
      <c r="G111" s="39">
        <f t="shared" si="13"/>
        <v>34187.5</v>
      </c>
      <c r="H111" s="40">
        <v>1</v>
      </c>
    </row>
    <row r="112" spans="1:8" ht="32.25" customHeight="1">
      <c r="A112" s="4" t="s">
        <v>153</v>
      </c>
      <c r="B112" s="5">
        <v>4634</v>
      </c>
      <c r="C112" s="6" t="s">
        <v>290</v>
      </c>
      <c r="D112" s="5" t="s">
        <v>58</v>
      </c>
      <c r="E112" s="15">
        <v>29</v>
      </c>
      <c r="F112" s="20">
        <v>2729.8</v>
      </c>
      <c r="G112" s="8">
        <f t="shared" si="13"/>
        <v>79164.2</v>
      </c>
      <c r="H112" s="9">
        <v>1</v>
      </c>
    </row>
    <row r="113" spans="1:8" ht="55.5" customHeight="1">
      <c r="A113" s="4" t="s">
        <v>154</v>
      </c>
      <c r="B113" s="5">
        <v>27685</v>
      </c>
      <c r="C113" s="6" t="s">
        <v>288</v>
      </c>
      <c r="D113" s="5" t="s">
        <v>58</v>
      </c>
      <c r="E113" s="15">
        <v>45</v>
      </c>
      <c r="F113" s="20">
        <v>7560.71</v>
      </c>
      <c r="G113" s="8">
        <f t="shared" si="13"/>
        <v>340231.95</v>
      </c>
      <c r="H113" s="9">
        <v>1</v>
      </c>
    </row>
    <row r="114" spans="1:8" s="3" customFormat="1" ht="63.75">
      <c r="A114" s="4" t="s">
        <v>155</v>
      </c>
      <c r="B114" s="5">
        <v>27685</v>
      </c>
      <c r="C114" s="6" t="s">
        <v>289</v>
      </c>
      <c r="D114" s="5" t="s">
        <v>58</v>
      </c>
      <c r="E114" s="15">
        <v>15</v>
      </c>
      <c r="F114" s="20">
        <v>7560.71</v>
      </c>
      <c r="G114" s="8">
        <f t="shared" si="13"/>
        <v>113410.65</v>
      </c>
      <c r="H114" s="9">
        <v>1</v>
      </c>
    </row>
    <row r="115" spans="1:8" s="3" customFormat="1" ht="115.5" customHeight="1">
      <c r="A115" s="4" t="s">
        <v>156</v>
      </c>
      <c r="B115" s="5">
        <v>63134</v>
      </c>
      <c r="C115" s="6" t="s">
        <v>157</v>
      </c>
      <c r="D115" s="5" t="s">
        <v>58</v>
      </c>
      <c r="E115" s="15">
        <v>15</v>
      </c>
      <c r="F115" s="20">
        <v>11465.11</v>
      </c>
      <c r="G115" s="8">
        <f t="shared" si="13"/>
        <v>171976.65</v>
      </c>
      <c r="H115" s="9">
        <v>1</v>
      </c>
    </row>
    <row r="116" spans="1:8" s="3" customFormat="1" ht="128.25" customHeight="1">
      <c r="A116" s="4" t="s">
        <v>158</v>
      </c>
      <c r="B116" s="5">
        <v>63134</v>
      </c>
      <c r="C116" s="6" t="s">
        <v>251</v>
      </c>
      <c r="D116" s="5" t="s">
        <v>58</v>
      </c>
      <c r="E116" s="15">
        <v>5</v>
      </c>
      <c r="F116" s="20">
        <v>11465.11</v>
      </c>
      <c r="G116" s="8">
        <f t="shared" si="13"/>
        <v>57325.55</v>
      </c>
      <c r="H116" s="9">
        <v>1</v>
      </c>
    </row>
    <row r="117" spans="1:8" s="3" customFormat="1">
      <c r="A117" s="35" t="s">
        <v>159</v>
      </c>
      <c r="B117" s="36">
        <v>330677</v>
      </c>
      <c r="C117" s="37" t="s">
        <v>160</v>
      </c>
      <c r="D117" s="36" t="s">
        <v>58</v>
      </c>
      <c r="E117" s="42">
        <v>2</v>
      </c>
      <c r="F117" s="48">
        <v>335895</v>
      </c>
      <c r="G117" s="39">
        <f t="shared" si="13"/>
        <v>671790</v>
      </c>
      <c r="H117" s="40">
        <v>100</v>
      </c>
    </row>
    <row r="118" spans="1:8" s="3" customFormat="1" ht="25.5">
      <c r="A118" s="35" t="s">
        <v>161</v>
      </c>
      <c r="B118" s="36">
        <v>330677</v>
      </c>
      <c r="C118" s="37" t="s">
        <v>252</v>
      </c>
      <c r="D118" s="36" t="s">
        <v>58</v>
      </c>
      <c r="E118" s="42">
        <v>1</v>
      </c>
      <c r="F118" s="48">
        <v>335895</v>
      </c>
      <c r="G118" s="39">
        <f t="shared" si="13"/>
        <v>335895</v>
      </c>
      <c r="H118" s="40">
        <v>100</v>
      </c>
    </row>
    <row r="119" spans="1:8" s="3" customFormat="1" ht="38.25">
      <c r="A119" s="4" t="s">
        <v>162</v>
      </c>
      <c r="B119" s="5">
        <v>2380</v>
      </c>
      <c r="C119" s="6" t="s">
        <v>112</v>
      </c>
      <c r="D119" s="5" t="s">
        <v>58</v>
      </c>
      <c r="E119" s="15">
        <v>30</v>
      </c>
      <c r="F119" s="20">
        <v>5763.33</v>
      </c>
      <c r="G119" s="8">
        <f t="shared" si="13"/>
        <v>172899.9</v>
      </c>
      <c r="H119" s="9">
        <v>1</v>
      </c>
    </row>
    <row r="120" spans="1:8" s="3" customFormat="1" ht="38.25">
      <c r="A120" s="4" t="s">
        <v>163</v>
      </c>
      <c r="B120" s="5">
        <v>2380</v>
      </c>
      <c r="C120" s="6" t="s">
        <v>253</v>
      </c>
      <c r="D120" s="5" t="s">
        <v>58</v>
      </c>
      <c r="E120" s="15">
        <v>10</v>
      </c>
      <c r="F120" s="20">
        <v>5763.33</v>
      </c>
      <c r="G120" s="8">
        <f t="shared" si="13"/>
        <v>57633.3</v>
      </c>
      <c r="H120" s="9">
        <v>1</v>
      </c>
    </row>
    <row r="121" spans="1:8" s="3" customFormat="1" ht="102">
      <c r="A121" s="35" t="s">
        <v>164</v>
      </c>
      <c r="B121" s="36">
        <v>466138</v>
      </c>
      <c r="C121" s="37" t="s">
        <v>301</v>
      </c>
      <c r="D121" s="36" t="s">
        <v>58</v>
      </c>
      <c r="E121" s="42">
        <v>2</v>
      </c>
      <c r="F121" s="48">
        <v>142000</v>
      </c>
      <c r="G121" s="39">
        <f t="shared" si="13"/>
        <v>284000</v>
      </c>
      <c r="H121" s="40">
        <v>100</v>
      </c>
    </row>
    <row r="122" spans="1:8" s="3" customFormat="1" ht="38.25">
      <c r="A122" s="35" t="s">
        <v>165</v>
      </c>
      <c r="B122" s="36">
        <v>301151</v>
      </c>
      <c r="C122" s="37" t="s">
        <v>111</v>
      </c>
      <c r="D122" s="36" t="s">
        <v>58</v>
      </c>
      <c r="E122" s="42">
        <v>2250</v>
      </c>
      <c r="F122" s="48">
        <v>1260.8800000000001</v>
      </c>
      <c r="G122" s="39">
        <f t="shared" si="13"/>
        <v>2836980</v>
      </c>
      <c r="H122" s="40">
        <v>1</v>
      </c>
    </row>
    <row r="123" spans="1:8" s="3" customFormat="1" ht="51">
      <c r="A123" s="35" t="s">
        <v>166</v>
      </c>
      <c r="B123" s="36">
        <v>301151</v>
      </c>
      <c r="C123" s="51" t="s">
        <v>254</v>
      </c>
      <c r="D123" s="36" t="s">
        <v>58</v>
      </c>
      <c r="E123" s="42">
        <v>750</v>
      </c>
      <c r="F123" s="48">
        <v>1260.8800000000001</v>
      </c>
      <c r="G123" s="39">
        <f t="shared" si="13"/>
        <v>945660</v>
      </c>
      <c r="H123" s="40">
        <v>1</v>
      </c>
    </row>
    <row r="124" spans="1:8" s="3" customFormat="1" ht="38.25">
      <c r="A124" s="35" t="s">
        <v>167</v>
      </c>
      <c r="B124" s="36">
        <v>301151</v>
      </c>
      <c r="C124" s="37" t="s">
        <v>190</v>
      </c>
      <c r="D124" s="36" t="s">
        <v>58</v>
      </c>
      <c r="E124" s="42">
        <v>450</v>
      </c>
      <c r="F124" s="48">
        <v>2752.99</v>
      </c>
      <c r="G124" s="39">
        <f t="shared" si="13"/>
        <v>1238845.5</v>
      </c>
      <c r="H124" s="40">
        <v>1</v>
      </c>
    </row>
    <row r="125" spans="1:8" s="3" customFormat="1" ht="38.25">
      <c r="A125" s="35" t="s">
        <v>168</v>
      </c>
      <c r="B125" s="36">
        <v>301151</v>
      </c>
      <c r="C125" s="37" t="s">
        <v>273</v>
      </c>
      <c r="D125" s="36" t="s">
        <v>58</v>
      </c>
      <c r="E125" s="42">
        <v>150</v>
      </c>
      <c r="F125" s="48">
        <v>2752.99</v>
      </c>
      <c r="G125" s="39">
        <f t="shared" si="13"/>
        <v>412948.5</v>
      </c>
      <c r="H125" s="40">
        <v>1</v>
      </c>
    </row>
    <row r="126" spans="1:8" s="3" customFormat="1" ht="38.25">
      <c r="A126" s="35" t="s">
        <v>169</v>
      </c>
      <c r="B126" s="36">
        <v>301151</v>
      </c>
      <c r="C126" s="37" t="s">
        <v>191</v>
      </c>
      <c r="D126" s="36" t="s">
        <v>58</v>
      </c>
      <c r="E126" s="42">
        <v>45</v>
      </c>
      <c r="F126" s="48">
        <v>7250</v>
      </c>
      <c r="G126" s="39">
        <f t="shared" si="13"/>
        <v>326250</v>
      </c>
      <c r="H126" s="40">
        <v>1</v>
      </c>
    </row>
    <row r="127" spans="1:8" s="3" customFormat="1" ht="38.25">
      <c r="A127" s="35" t="s">
        <v>170</v>
      </c>
      <c r="B127" s="36">
        <v>301151</v>
      </c>
      <c r="C127" s="37" t="s">
        <v>274</v>
      </c>
      <c r="D127" s="36" t="s">
        <v>58</v>
      </c>
      <c r="E127" s="42">
        <v>15</v>
      </c>
      <c r="F127" s="48">
        <v>7250</v>
      </c>
      <c r="G127" s="39">
        <f t="shared" si="13"/>
        <v>108750</v>
      </c>
      <c r="H127" s="40">
        <v>1</v>
      </c>
    </row>
    <row r="128" spans="1:8" s="3" customFormat="1">
      <c r="A128" s="35" t="s">
        <v>171</v>
      </c>
      <c r="B128" s="36">
        <v>151016</v>
      </c>
      <c r="C128" s="37" t="s">
        <v>185</v>
      </c>
      <c r="D128" s="36" t="s">
        <v>58</v>
      </c>
      <c r="E128" s="42">
        <v>45</v>
      </c>
      <c r="F128" s="48">
        <v>9932</v>
      </c>
      <c r="G128" s="39">
        <f t="shared" si="13"/>
        <v>446940</v>
      </c>
      <c r="H128" s="40">
        <v>1</v>
      </c>
    </row>
    <row r="129" spans="1:8" s="3" customFormat="1" ht="25.5">
      <c r="A129" s="35" t="s">
        <v>172</v>
      </c>
      <c r="B129" s="36">
        <v>151016</v>
      </c>
      <c r="C129" s="37" t="s">
        <v>279</v>
      </c>
      <c r="D129" s="36" t="s">
        <v>58</v>
      </c>
      <c r="E129" s="42">
        <v>15</v>
      </c>
      <c r="F129" s="48">
        <v>9932</v>
      </c>
      <c r="G129" s="39">
        <f t="shared" si="13"/>
        <v>148980</v>
      </c>
      <c r="H129" s="40">
        <v>1</v>
      </c>
    </row>
    <row r="130" spans="1:8" s="3" customFormat="1" ht="51">
      <c r="A130" s="35" t="s">
        <v>173</v>
      </c>
      <c r="B130" s="36">
        <v>151016</v>
      </c>
      <c r="C130" s="37" t="s">
        <v>186</v>
      </c>
      <c r="D130" s="36" t="s">
        <v>58</v>
      </c>
      <c r="E130" s="42">
        <v>45</v>
      </c>
      <c r="F130" s="48">
        <v>15970.96</v>
      </c>
      <c r="G130" s="39">
        <f t="shared" ref="G130:G131" si="14">ROUND(E130*F130,2)</f>
        <v>718693.2</v>
      </c>
      <c r="H130" s="40">
        <v>1</v>
      </c>
    </row>
    <row r="131" spans="1:8" s="3" customFormat="1" ht="51">
      <c r="A131" s="35" t="s">
        <v>174</v>
      </c>
      <c r="B131" s="36">
        <v>151016</v>
      </c>
      <c r="C131" s="37" t="s">
        <v>275</v>
      </c>
      <c r="D131" s="36" t="s">
        <v>58</v>
      </c>
      <c r="E131" s="42">
        <v>15</v>
      </c>
      <c r="F131" s="48">
        <v>15970.96</v>
      </c>
      <c r="G131" s="39">
        <f t="shared" si="14"/>
        <v>239564.4</v>
      </c>
      <c r="H131" s="40">
        <v>1</v>
      </c>
    </row>
    <row r="132" spans="1:8" s="3" customFormat="1" ht="25.5">
      <c r="A132" s="35" t="s">
        <v>175</v>
      </c>
      <c r="B132" s="36">
        <v>151016</v>
      </c>
      <c r="C132" s="37" t="s">
        <v>184</v>
      </c>
      <c r="D132" s="36" t="s">
        <v>58</v>
      </c>
      <c r="E132" s="42">
        <v>90</v>
      </c>
      <c r="F132" s="48">
        <v>8869.44</v>
      </c>
      <c r="G132" s="39">
        <f t="shared" si="13"/>
        <v>798249.6</v>
      </c>
      <c r="H132" s="40">
        <v>1</v>
      </c>
    </row>
    <row r="133" spans="1:8" s="3" customFormat="1" ht="25.5">
      <c r="A133" s="35" t="s">
        <v>176</v>
      </c>
      <c r="B133" s="36">
        <v>151016</v>
      </c>
      <c r="C133" s="37" t="s">
        <v>276</v>
      </c>
      <c r="D133" s="36" t="s">
        <v>58</v>
      </c>
      <c r="E133" s="42">
        <v>30</v>
      </c>
      <c r="F133" s="48">
        <v>8869.44</v>
      </c>
      <c r="G133" s="39">
        <f t="shared" si="13"/>
        <v>266083.20000000001</v>
      </c>
      <c r="H133" s="40">
        <v>1</v>
      </c>
    </row>
    <row r="134" spans="1:8" s="3" customFormat="1" ht="25.5">
      <c r="A134" s="35" t="s">
        <v>177</v>
      </c>
      <c r="B134" s="36">
        <v>151016</v>
      </c>
      <c r="C134" s="37" t="s">
        <v>277</v>
      </c>
      <c r="D134" s="36" t="s">
        <v>58</v>
      </c>
      <c r="E134" s="42">
        <v>45</v>
      </c>
      <c r="F134" s="48">
        <v>17400</v>
      </c>
      <c r="G134" s="39">
        <f t="shared" si="13"/>
        <v>783000</v>
      </c>
      <c r="H134" s="40">
        <v>1</v>
      </c>
    </row>
    <row r="135" spans="1:8" s="3" customFormat="1" ht="25.5">
      <c r="A135" s="35" t="s">
        <v>178</v>
      </c>
      <c r="B135" s="36">
        <v>151016</v>
      </c>
      <c r="C135" s="37" t="s">
        <v>278</v>
      </c>
      <c r="D135" s="36" t="s">
        <v>58</v>
      </c>
      <c r="E135" s="42">
        <v>15</v>
      </c>
      <c r="F135" s="48">
        <v>17400</v>
      </c>
      <c r="G135" s="39">
        <f t="shared" si="13"/>
        <v>261000</v>
      </c>
      <c r="H135" s="40">
        <v>1</v>
      </c>
    </row>
    <row r="136" spans="1:8" s="3" customFormat="1" ht="38.25">
      <c r="A136" s="4" t="s">
        <v>179</v>
      </c>
      <c r="B136" s="5">
        <v>337991</v>
      </c>
      <c r="C136" s="21" t="s">
        <v>271</v>
      </c>
      <c r="D136" s="5" t="s">
        <v>58</v>
      </c>
      <c r="E136" s="15">
        <v>660</v>
      </c>
      <c r="F136" s="20">
        <v>121.11</v>
      </c>
      <c r="G136" s="8">
        <f t="shared" ref="G136:G143" si="15">ROUND(E136*F136,2)</f>
        <v>79932.600000000006</v>
      </c>
      <c r="H136" s="9">
        <v>1</v>
      </c>
    </row>
    <row r="137" spans="1:8" s="3" customFormat="1" ht="38.25">
      <c r="A137" s="4" t="s">
        <v>180</v>
      </c>
      <c r="B137" s="5">
        <v>296927</v>
      </c>
      <c r="C137" s="21" t="s">
        <v>270</v>
      </c>
      <c r="D137" s="5" t="s">
        <v>58</v>
      </c>
      <c r="E137" s="15">
        <v>178</v>
      </c>
      <c r="F137" s="20">
        <v>444.61</v>
      </c>
      <c r="G137" s="8">
        <f t="shared" si="15"/>
        <v>79140.58</v>
      </c>
      <c r="H137" s="9">
        <v>1</v>
      </c>
    </row>
    <row r="138" spans="1:8" s="3" customFormat="1" ht="25.5">
      <c r="A138" s="4" t="s">
        <v>181</v>
      </c>
      <c r="B138" s="5">
        <v>43192</v>
      </c>
      <c r="C138" s="6" t="s">
        <v>182</v>
      </c>
      <c r="D138" s="5" t="s">
        <v>58</v>
      </c>
      <c r="E138" s="15">
        <v>3</v>
      </c>
      <c r="F138" s="20">
        <v>33924.75</v>
      </c>
      <c r="G138" s="8">
        <f t="shared" si="15"/>
        <v>101774.25</v>
      </c>
      <c r="H138" s="9">
        <v>50</v>
      </c>
    </row>
    <row r="139" spans="1:8" s="3" customFormat="1" ht="25.5">
      <c r="A139" s="4" t="s">
        <v>183</v>
      </c>
      <c r="B139" s="5">
        <v>52698</v>
      </c>
      <c r="C139" s="21" t="s">
        <v>269</v>
      </c>
      <c r="D139" s="5" t="s">
        <v>58</v>
      </c>
      <c r="E139" s="15">
        <v>200</v>
      </c>
      <c r="F139" s="20">
        <v>332.34</v>
      </c>
      <c r="G139" s="8">
        <f t="shared" si="15"/>
        <v>66468</v>
      </c>
      <c r="H139" s="9">
        <v>1</v>
      </c>
    </row>
    <row r="140" spans="1:8" s="3" customFormat="1">
      <c r="A140" s="4" t="s">
        <v>187</v>
      </c>
      <c r="B140" s="5">
        <v>230896</v>
      </c>
      <c r="C140" s="6" t="s">
        <v>256</v>
      </c>
      <c r="D140" s="5" t="s">
        <v>58</v>
      </c>
      <c r="E140" s="15">
        <v>150</v>
      </c>
      <c r="F140" s="20">
        <v>597.47</v>
      </c>
      <c r="G140" s="8">
        <f t="shared" si="15"/>
        <v>89620.5</v>
      </c>
      <c r="H140" s="9">
        <v>1</v>
      </c>
    </row>
    <row r="141" spans="1:8" s="3" customFormat="1" ht="25.5">
      <c r="A141" s="4" t="s">
        <v>188</v>
      </c>
      <c r="B141" s="5">
        <v>230896</v>
      </c>
      <c r="C141" s="6" t="s">
        <v>267</v>
      </c>
      <c r="D141" s="5" t="s">
        <v>58</v>
      </c>
      <c r="E141" s="15">
        <v>50</v>
      </c>
      <c r="F141" s="20">
        <v>597.47</v>
      </c>
      <c r="G141" s="8">
        <f t="shared" si="15"/>
        <v>29873.5</v>
      </c>
      <c r="H141" s="9">
        <v>1</v>
      </c>
    </row>
    <row r="142" spans="1:8" s="3" customFormat="1" ht="25.5">
      <c r="A142" s="4" t="s">
        <v>189</v>
      </c>
      <c r="B142" s="5">
        <v>230896</v>
      </c>
      <c r="C142" s="6" t="s">
        <v>260</v>
      </c>
      <c r="D142" s="5" t="s">
        <v>58</v>
      </c>
      <c r="E142" s="15">
        <v>60</v>
      </c>
      <c r="F142" s="20">
        <v>2850.91</v>
      </c>
      <c r="G142" s="8">
        <f t="shared" si="15"/>
        <v>171054.6</v>
      </c>
      <c r="H142" s="9">
        <v>1</v>
      </c>
    </row>
    <row r="143" spans="1:8" s="3" customFormat="1" ht="38.25">
      <c r="A143" s="4" t="s">
        <v>220</v>
      </c>
      <c r="B143" s="5">
        <v>230896</v>
      </c>
      <c r="C143" s="6" t="s">
        <v>268</v>
      </c>
      <c r="D143" s="5" t="s">
        <v>58</v>
      </c>
      <c r="E143" s="15">
        <v>20</v>
      </c>
      <c r="F143" s="20">
        <v>2850.91</v>
      </c>
      <c r="G143" s="8">
        <f t="shared" si="15"/>
        <v>57018.2</v>
      </c>
      <c r="H143" s="9">
        <v>1</v>
      </c>
    </row>
    <row r="144" spans="1:8" s="3" customFormat="1" ht="143.25" customHeight="1">
      <c r="A144" s="4" t="s">
        <v>255</v>
      </c>
      <c r="B144" s="5">
        <v>318712</v>
      </c>
      <c r="C144" s="6" t="s">
        <v>297</v>
      </c>
      <c r="D144" s="5" t="s">
        <v>58</v>
      </c>
      <c r="E144" s="15">
        <v>114</v>
      </c>
      <c r="F144" s="20">
        <v>200000</v>
      </c>
      <c r="G144" s="8">
        <f t="shared" ref="G144:G152" si="16">ROUND(E144*F144,2)</f>
        <v>22800000</v>
      </c>
      <c r="H144" s="9">
        <v>100</v>
      </c>
    </row>
    <row r="145" spans="1:8" s="3" customFormat="1" ht="158.25" customHeight="1">
      <c r="A145" s="4" t="s">
        <v>257</v>
      </c>
      <c r="B145" s="5">
        <v>318712</v>
      </c>
      <c r="C145" s="6" t="s">
        <v>296</v>
      </c>
      <c r="D145" s="5" t="s">
        <v>58</v>
      </c>
      <c r="E145" s="15">
        <v>38</v>
      </c>
      <c r="F145" s="20">
        <v>200000</v>
      </c>
      <c r="G145" s="8">
        <f t="shared" si="16"/>
        <v>7600000</v>
      </c>
      <c r="H145" s="9">
        <v>100</v>
      </c>
    </row>
    <row r="146" spans="1:8" s="3" customFormat="1" ht="140.25" customHeight="1">
      <c r="A146" s="4" t="s">
        <v>258</v>
      </c>
      <c r="B146" s="5">
        <v>318712</v>
      </c>
      <c r="C146" s="6" t="s">
        <v>295</v>
      </c>
      <c r="D146" s="5" t="s">
        <v>58</v>
      </c>
      <c r="E146" s="15">
        <v>9</v>
      </c>
      <c r="F146" s="20">
        <v>260000</v>
      </c>
      <c r="G146" s="8">
        <f t="shared" si="16"/>
        <v>2340000</v>
      </c>
      <c r="H146" s="24">
        <v>100</v>
      </c>
    </row>
    <row r="147" spans="1:8" s="3" customFormat="1" ht="132" customHeight="1">
      <c r="A147" s="4" t="s">
        <v>259</v>
      </c>
      <c r="B147" s="5">
        <v>318712</v>
      </c>
      <c r="C147" s="6" t="s">
        <v>294</v>
      </c>
      <c r="D147" s="5" t="s">
        <v>58</v>
      </c>
      <c r="E147" s="15">
        <v>3</v>
      </c>
      <c r="F147" s="20">
        <v>260000</v>
      </c>
      <c r="G147" s="8">
        <f t="shared" si="16"/>
        <v>780000</v>
      </c>
      <c r="H147" s="24">
        <v>100</v>
      </c>
    </row>
    <row r="148" spans="1:8" s="3" customFormat="1" ht="118.5" customHeight="1">
      <c r="A148" s="4" t="s">
        <v>261</v>
      </c>
      <c r="B148" s="5">
        <v>318713</v>
      </c>
      <c r="C148" s="6" t="s">
        <v>293</v>
      </c>
      <c r="D148" s="5" t="s">
        <v>58</v>
      </c>
      <c r="E148" s="15">
        <v>3</v>
      </c>
      <c r="F148" s="20">
        <v>333000</v>
      </c>
      <c r="G148" s="8">
        <f t="shared" si="16"/>
        <v>999000</v>
      </c>
      <c r="H148" s="24">
        <v>100</v>
      </c>
    </row>
    <row r="149" spans="1:8" s="3" customFormat="1" ht="25.5">
      <c r="A149" s="35" t="s">
        <v>262</v>
      </c>
      <c r="B149" s="36">
        <v>316461</v>
      </c>
      <c r="C149" s="37" t="s">
        <v>266</v>
      </c>
      <c r="D149" s="36" t="s">
        <v>58</v>
      </c>
      <c r="E149" s="42">
        <v>30</v>
      </c>
      <c r="F149" s="48">
        <v>4624.97</v>
      </c>
      <c r="G149" s="39">
        <f t="shared" si="16"/>
        <v>138749.1</v>
      </c>
      <c r="H149" s="49">
        <v>1</v>
      </c>
    </row>
    <row r="150" spans="1:8" s="3" customFormat="1" ht="25.5">
      <c r="A150" s="35" t="s">
        <v>263</v>
      </c>
      <c r="B150" s="36">
        <v>316461</v>
      </c>
      <c r="C150" s="37" t="s">
        <v>285</v>
      </c>
      <c r="D150" s="36" t="s">
        <v>58</v>
      </c>
      <c r="E150" s="42">
        <v>10</v>
      </c>
      <c r="F150" s="48">
        <v>4624.97</v>
      </c>
      <c r="G150" s="39">
        <f t="shared" si="16"/>
        <v>46249.7</v>
      </c>
      <c r="H150" s="49">
        <v>1</v>
      </c>
    </row>
    <row r="151" spans="1:8" s="3" customFormat="1" ht="27">
      <c r="A151" s="52" t="s">
        <v>264</v>
      </c>
      <c r="B151" s="53">
        <v>391295</v>
      </c>
      <c r="C151" s="54" t="s">
        <v>286</v>
      </c>
      <c r="D151" s="53" t="s">
        <v>58</v>
      </c>
      <c r="E151" s="55">
        <v>120</v>
      </c>
      <c r="F151" s="61">
        <v>1326.13</v>
      </c>
      <c r="G151" s="57">
        <f t="shared" si="16"/>
        <v>159135.6</v>
      </c>
      <c r="H151" s="62">
        <v>1</v>
      </c>
    </row>
    <row r="152" spans="1:8" s="3" customFormat="1" ht="45" customHeight="1">
      <c r="A152" s="52" t="s">
        <v>265</v>
      </c>
      <c r="B152" s="53">
        <v>391295</v>
      </c>
      <c r="C152" s="54" t="s">
        <v>287</v>
      </c>
      <c r="D152" s="53" t="s">
        <v>58</v>
      </c>
      <c r="E152" s="55">
        <v>40</v>
      </c>
      <c r="F152" s="61">
        <v>1326.13</v>
      </c>
      <c r="G152" s="57">
        <f t="shared" si="16"/>
        <v>53045.2</v>
      </c>
      <c r="H152" s="62">
        <v>1</v>
      </c>
    </row>
    <row r="153" spans="1:8">
      <c r="A153" s="65" t="s">
        <v>7</v>
      </c>
      <c r="B153" s="65"/>
      <c r="C153" s="65"/>
      <c r="D153" s="65"/>
      <c r="E153" s="65"/>
      <c r="F153" s="65"/>
      <c r="G153" s="34">
        <f>SUM(G9:G152)</f>
        <v>63011637.310000002</v>
      </c>
      <c r="H153" s="32"/>
    </row>
    <row r="155" spans="1:8" ht="18.75">
      <c r="A155" s="63" t="s">
        <v>307</v>
      </c>
      <c r="B155" s="63"/>
      <c r="C155" s="63"/>
      <c r="D155" s="63"/>
      <c r="E155" s="63"/>
      <c r="F155" s="63"/>
      <c r="G155" s="63"/>
      <c r="H155" s="63"/>
    </row>
  </sheetData>
  <autoFilter ref="A8:G153"/>
  <mergeCells count="6">
    <mergeCell ref="A155:H155"/>
    <mergeCell ref="A1:G1"/>
    <mergeCell ref="A3:G3"/>
    <mergeCell ref="B2:G2"/>
    <mergeCell ref="A153:F153"/>
    <mergeCell ref="A5:G6"/>
  </mergeCells>
  <pageMargins left="0.51181102362204722" right="0.51181102362204722" top="0.78740157480314965" bottom="0.78740157480314965" header="0.31496062992125984" footer="0.31496062992125984"/>
  <pageSetup paperSize="9" scale="60" fitToHeight="0" orientation="landscape" r:id="rId1"/>
  <headerFooter>
    <oddFooter>Página &amp;P de &amp;N</oddFooter>
  </headerFooter>
  <legacyDrawing r:id="rId2"/>
  <oleObjects>
    <oleObject shapeId="1027"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06852841588</cp:lastModifiedBy>
  <cp:lastPrinted>2021-11-04T21:14:22Z</cp:lastPrinted>
  <dcterms:created xsi:type="dcterms:W3CDTF">2019-10-29T20:27:42Z</dcterms:created>
  <dcterms:modified xsi:type="dcterms:W3CDTF">2021-11-09T17:32:40Z</dcterms:modified>
</cp:coreProperties>
</file>