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ANÁLISE DE RISCOS" sheetId="4" r:id="rId1"/>
    <sheet name="QUALITATIVA" sheetId="5" r:id="rId2"/>
    <sheet name="RESPOSTA" sheetId="6" r:id="rId3"/>
  </sheets>
  <definedNames>
    <definedName name="_xlnm._FilterDatabase" localSheetId="0" hidden="1">'ANÁLISE DE RISCOS'!$B$3:$L$55</definedName>
    <definedName name="_xlnm.Print_Area" localSheetId="0">'ANÁLISE DE RISCOS'!$A$1:$L$55</definedName>
    <definedName name="_xlnm.Print_Area" localSheetId="1">QUALITATIVA!$B$1:$G$10</definedName>
    <definedName name="_xlnm.Print_Titles" localSheetId="0">'ANÁLISE DE RISCOS'!$2:$3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 i="4"/>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4" l="1"/>
</calcChain>
</file>

<file path=xl/sharedStrings.xml><?xml version="1.0" encoding="utf-8"?>
<sst xmlns="http://schemas.openxmlformats.org/spreadsheetml/2006/main" count="411" uniqueCount="209">
  <si>
    <t>Transferir</t>
  </si>
  <si>
    <t>ITEM</t>
  </si>
  <si>
    <t>CATEGORIA</t>
  </si>
  <si>
    <t>RISCO</t>
  </si>
  <si>
    <t>ONDE IMPACTA</t>
  </si>
  <si>
    <t>IMPACTO</t>
  </si>
  <si>
    <t>NÍVEL</t>
  </si>
  <si>
    <t>RESPOSTA</t>
  </si>
  <si>
    <t>RESP.</t>
  </si>
  <si>
    <t>AÇÃO DE CONTORNO</t>
  </si>
  <si>
    <t>Muito Baixa</t>
  </si>
  <si>
    <t>Muito Baixo</t>
  </si>
  <si>
    <t>Prazo, qualidade e custo</t>
  </si>
  <si>
    <t>Contratada</t>
  </si>
  <si>
    <t>PROBABILIDADE X IMPACTO</t>
  </si>
  <si>
    <t>PROBABILIDADE</t>
  </si>
  <si>
    <t>Muito Alta = 5</t>
  </si>
  <si>
    <t>Alta = 4</t>
  </si>
  <si>
    <t>Média = 3</t>
  </si>
  <si>
    <t>Baixa = 2</t>
  </si>
  <si>
    <t>Muito Baixa = 1</t>
  </si>
  <si>
    <t>Muito Baixo = 1</t>
  </si>
  <si>
    <t>Baixo = 2</t>
  </si>
  <si>
    <t>Médio = 3</t>
  </si>
  <si>
    <t>Alto = 4</t>
  </si>
  <si>
    <t>Muito Alto = 5</t>
  </si>
  <si>
    <t>ESTRATÉGIA</t>
  </si>
  <si>
    <t>DESCRIÇÃO</t>
  </si>
  <si>
    <t>AMEAÇA</t>
  </si>
  <si>
    <t>EVITAR</t>
  </si>
  <si>
    <t>Evitar e, se possível, eliminar o risco.</t>
  </si>
  <si>
    <t>TRANSFERIR</t>
  </si>
  <si>
    <t>MITIGAR</t>
  </si>
  <si>
    <t>Reduzir o impacto ou a probabilidade do risco.</t>
  </si>
  <si>
    <t>ACEITAR</t>
  </si>
  <si>
    <t>Aceitar os impactos e não fazer nada.</t>
  </si>
  <si>
    <t>OPORTUNIDADE</t>
  </si>
  <si>
    <t>EXPLORAR</t>
  </si>
  <si>
    <t>Garantir que o risco ocorra para explorar seus impactos.</t>
  </si>
  <si>
    <t>AUMENTAR</t>
  </si>
  <si>
    <t>Aumentar a probabilidade ou o impacto do risco.</t>
  </si>
  <si>
    <t>COMPARTILHAR</t>
  </si>
  <si>
    <t>Compartilhar com terceiros que possam otimizar os impactos do risco.</t>
  </si>
  <si>
    <t>Transferir o impacto para a contratada.</t>
  </si>
  <si>
    <t>Contratante</t>
  </si>
  <si>
    <t>Atraso de fornecimento de material e equipamentos elétrico pelos fornecedores contratados pela contratada.</t>
  </si>
  <si>
    <t>Construção</t>
  </si>
  <si>
    <t>Necessidade de realização de ajustes no projeto elétrico da rede de média e baixa tensão visando atender adequações solicitadas pela concessionária de energia local.</t>
  </si>
  <si>
    <t>Na elaboração do projeto elétrico para aprovação da concessionária de energia local, a contratada deverá atender todas as normas da concessionária e realizar as alterações ou adequações necessárias, e executá-las sem ônus para a contratante.</t>
  </si>
  <si>
    <t>Atraso na aprovação dos projetos elétricos na concessionário de energia local.</t>
  </si>
  <si>
    <t>Compartilhar</t>
  </si>
  <si>
    <t>Alterações de projetos solicitados pela contratante.</t>
  </si>
  <si>
    <t>Variação dos quantitativos dos itens da planilha orçamentária da contratante em função da ocorrência de pequenos erros ou omissões ou imprecisões ou lapsos na quantificação dos serviços ocorridos na elaboração do projeto ou da planilha orçamentária.</t>
  </si>
  <si>
    <t>Variação dos quantitativos dos itens da planilha orçamentária da contratante em função da ocorrência de erros ou omissões ou imprecisões ou lapsos relevantes na quantificação dos serviços ocorridos na elaboração do projeto ou da planilha orçamentária.</t>
  </si>
  <si>
    <t>A contratada ao ofertar sua proposta financeira durante o processo licitatório deverá levar em conta a possibiidade da ocorrência de pequenos erros ou omissões ou imprecisões durante a elaboração do projeto ou da planilha orçamentária da contratante, considerando o previsto no art. 13, inciso II, do Decreto 7.983/2013. Os custos nesses casos deverão ser arcados pela contratada sêm onus para a contratante, e não haverá celebração de termo aditivos, seja de prazo ou financeiro.</t>
  </si>
  <si>
    <t>Caso a alteração contratual supere o limite de 10% estabelecido no art. 13, inciso II, do Decreto 7.983/2013 ou os limites previstos nos §§1º e 2º do art. 81 da Lei LEI Nº 13.303/2016, o contrato deverá ser avaliado pela contratante, considerando as seguintes possibilidades: anulação do contrato e realização de nova licitação, renegociação do desconto com a contratada, verificar se os erros são compensados por discrepâncias de quantidades em outros serviços, fazer a supressão no caso de superestimativas de quantitativos, e no caso de subestimativas, realizar o acréscimo, caso o valor do erro seja superior ao percentual aceitável de riscos no BDI. Verificar se há risco de "jogo de planilhas", com redução injustificada do desconto inicialmente ofertado em relação ao preço base do certame.</t>
  </si>
  <si>
    <t>Mitigar</t>
  </si>
  <si>
    <t>Evitar</t>
  </si>
  <si>
    <t>Deverá ser analisado e evitado. Só em último caso deverá ser celebrado termo de aditivo. A contratante arcará com os custos.</t>
  </si>
  <si>
    <t>Projeto</t>
  </si>
  <si>
    <t>Ambiental</t>
  </si>
  <si>
    <t>Não cumprimento ou desconformidade com as condicionantes impostas no licenciamento ambiental.</t>
  </si>
  <si>
    <t>Contratada/Contratante</t>
  </si>
  <si>
    <t>Ocorrência de chuvas, alagamentos, geadas, vendavais, raios, granizo ou outros eventos climáticos e ambientais.</t>
  </si>
  <si>
    <t>MATERIALIZAÇÃO</t>
  </si>
  <si>
    <t>A contratante por meio do gerenciamento ambiental deve prover todos os estudos, estimando custos correspondentes, bem como deve adotar medidas tempestivas para assegurar o cumprimento dos condicionantes ambientais. A contratante deverá notificar construtora e paralisar serviços. A construtora deve seguir fielmente as especificações dos serviços e cumprir as condicionantes ambientais que sejam seu encargo. 
O custos dos passivos físicos srão custeados por conta da contratada. Os custos com autuações de responsabilidade da construtora serão por ela arcados.</t>
  </si>
  <si>
    <t>Legal</t>
  </si>
  <si>
    <t>Ocorrênciade quaisquer outros eventos na construção que impeçam o cumprimento do prazo ou que aumentem os custos, devido à fatos imputáveis ao construtor.</t>
  </si>
  <si>
    <t xml:space="preserve">• Atraso no cronograma.
• Aumento de custo.
</t>
  </si>
  <si>
    <t xml:space="preserve">Seguro de Risco de Engenharia. Remuneração do risco assumido pelo construtor. Exigência de Condições de habilitação adequadas. Fiscalização Contratual Atuante. Exigências de garantias contratuais. Aplicação de sanções.
</t>
  </si>
  <si>
    <t>Obsolescência tecnológica, falta de inovação técnica e deficiência de equipamentos.</t>
  </si>
  <si>
    <t xml:space="preserve">• Retrabalhos; 
• Não atingimento dos níveis de qualidade desejados
• Aumento de prazo
• Aumento de custo de execução
</t>
  </si>
  <si>
    <t xml:space="preserve">Exigência de garantias contratuais. Previsão contratual de aplicação de penalidades. Exigência de seguro risco de engenharia. Exigência de requisitos adequados de habilitação dos licitantes.
</t>
  </si>
  <si>
    <t xml:space="preserve">Determinação da fiscalização para que a empresa se desmobilize ou ataque outra frente de serviço. O Contratante prorrogará o contrato no prazo necessário.
Se a empresa comprovar estar mobilizada e ficar ociosa, a Administração arcará com a indenização dos custos regularmente comprovados por meio de folhas de pagamento, notas fiscais e outros documentos válidos.
As partes convencionam que não haverá qualquer indenização dos equipamentos e ferramentas de propriedade do construtor que ficarem ociosos.
As partes convencionam que não haverá incidência de taxa de BDI, lucros, custos indiretos ou despesas indiretas sobre o valor indenizado, podendo ser aceito apenas o acréscimo dos tributos incidentes sobre o valor da indenização cujo pagamento for regularmente comprovado.
As ferramentas e equipamentos locados serão indenizados pelo valor da locação.Se houver determinação para que a empresa se desmobilize, a Administração arcará com o valor contratual da desmobilização e nova mobilização.
</t>
  </si>
  <si>
    <t xml:space="preserve">A contratada deverá providenciar o Seguro contra riscos de engenharia.
Remuneração do risco assumido pelo construtor.
</t>
  </si>
  <si>
    <t>Acidentes ou quebra de máquinas e veículos.</t>
  </si>
  <si>
    <t>Perda ou perecimento de materiais de construção.</t>
  </si>
  <si>
    <t xml:space="preserve">• Aumento de custos de execução.           
• Atrasos ocasionais para a aquisição de novos insumos.
• Custos com descarte dos materiais inservíveis.
</t>
  </si>
  <si>
    <t>Crédito</t>
  </si>
  <si>
    <t xml:space="preserve">• Aumento de custos de execução.           
• Atrasos do cronograma de execução.
• Custos com reparo ou descarte dos itens danificados.
</t>
  </si>
  <si>
    <t>A contratada deverá providenciar o Seguro contra riscos de engenharia. ou de responsabilidade civil.
Remuneração do risco assumido pelo construtor.
Fiscalização administrativa do cumprimento das regras trabalhistas pelo contratado.</t>
  </si>
  <si>
    <t>Eventos não seguráveis caracterizados como força maior ou caso fortuito.</t>
  </si>
  <si>
    <t>Seguro de Riscos de Engenharia com a cobertura adequada.</t>
  </si>
  <si>
    <t>Recomposição do Equilíbrio Econômico-Financeiro.</t>
  </si>
  <si>
    <t>Gerenciamento e administração inadequada da construção.</t>
  </si>
  <si>
    <t>• Aumento dos custos ou descumprimento dos prazos contratuais.</t>
  </si>
  <si>
    <t xml:space="preserve">Presença do responsável técnico da contratada no canteiro.
Verificar se o responsável técnico constante da ART é o mesmo que foi submetido para efeito da habilitação da empresa.
Previsão contratual de aplicação de penalidades.
Exigência de seguro risco de engenharia.
Exigência de requisitos adequados de habilitação dos licitantes.
Fiscalização ostensiva e atuante do contratante.
</t>
  </si>
  <si>
    <t>Prejuízos causados por subcontratados.</t>
  </si>
  <si>
    <t xml:space="preserve">•  Aumento dos custos ou descumprimento dos prazos contratuais.
• Eventual necessidade de reparar danos causados a outras instalações do contratante ou de terceiros.
</t>
  </si>
  <si>
    <t>Ocorrência de greves ou manifestações dos empregados do contratado ou dos subcontratados</t>
  </si>
  <si>
    <t>Fiscalização administrativa do cumprimento das obrigações trabalhistas e previdenciárias do contratado.
Previsão contratual de aplicação de penalidades.
O construtor deve cumprir todas as regras trabalhistas e outras previstas nos instrumentos de negociação coletiva do trabalho.
Disposição contratual aderente à Instrução Normativa Seges/MDPG nº 6/2018, que obriga a existência de cláusula obrigando que o construtor cumpra rigorosamente todos os direitos trabalhistas dos acordos de negociação coletiva.
As partes convencionam que reajustes salariais, concedidos por meio de dissídios, acordos ou convenções coletivas de trabalho, não ensejarão a recomposição extraordinária do equilíbrio econômico-financeiro do contrato, que será reestabelecido por meio dos reajustes anuais do contrato, na data-base contratual.</t>
  </si>
  <si>
    <t>Ocorrência de greves ou manifestações de empregados da própria estatal contratante que possam ser caracterizadas como fato da administração.</t>
  </si>
  <si>
    <t xml:space="preserve">• Aumento dos custos incorridos pelo construtor;
• Atraso na execução dos serviços;
• Eventual interposição de ação trabalhista.
</t>
  </si>
  <si>
    <t>Cláusula contratual prevendo a aplicação de penalidades e de rescisão unilateral do contrato.
Exigência de garantias contratuais.
Fiscalização efetiva da execução do objeto pela estatal.
Remuneração do risco assumido pelo construtor.</t>
  </si>
  <si>
    <t>Remuneração do risco assumido pelo construtor.
Cláusula prevendo retenções de pagamentos, no valor da causa, no caso de a administração ser incluída no polo passivo da ação.</t>
  </si>
  <si>
    <t>Inadimplência dos fornecedores de materiais e equipamentos.</t>
  </si>
  <si>
    <t>Remuneração do risco assumido pelo construtor.</t>
  </si>
  <si>
    <t>•  Perda de valores pelo construtor pagos aos seus fornecedores;
• Problemas de liquidez do construtor;
• Atrasos oriundos de novas compras ou encomendas de insumos.</t>
  </si>
  <si>
    <t>Inadimplência ou atraso de pagamentos pelo contratante.</t>
  </si>
  <si>
    <t xml:space="preserve">Adequada gestão orçamentária e financeira pelo órgão contratante.
Cláusula prevendo que o contratado pode suspender os serviços o contrato após inadimplência superior a três meses.
Cláusula prevendo o pagamento de atualização financeira sobre as faturas em atraso.
Prorrogação do contrato.
Uso de uma conta vinculada, na qual o valor integral do objeto é previamente depositado, sendo liberado ao contratado na medida em que o objeto é executado.
Observância da ordem cronológica de pagamentos.
Contratante, que arcará com a atualização financeira prevista em contrato no caso de o atraso nos pagamentos superar os 30 dias.
Também haverá prorrogação do prazo se o período de inadimplência superar os 90 dias.
Se a empresa se desmobilizar, após o período de 90 dias, a administração arcará com os valores contratualmente previstos para a desmobilização e nova mobilização da empresa.
</t>
  </si>
  <si>
    <t>Alteração da legislação, regulamentos e normas que causem alteração do projeto.</t>
  </si>
  <si>
    <t xml:space="preserve">• Atraso no cronograma para ajustes nos projetos.
• Custos associados com a alteração dos projetos.
</t>
  </si>
  <si>
    <t>Celebração de aditivo contratual.
Contratante, que aditará o contrato no prazo necessário para os ajustes no projeto e arcará com os custos das alterações nestes.</t>
  </si>
  <si>
    <t>Alteração da legislação, regulamentos e normas que causem novos encargos ou obrigações ao contratado.</t>
  </si>
  <si>
    <t>Contratante, que poderá aditar o contrato, recompondo o seu equilíbrio econômico-financeiro, se restar caracterizado que se trata de fato de príncipe.</t>
  </si>
  <si>
    <t>Alteração da carga tributária incidente sobre o construtor.</t>
  </si>
  <si>
    <t>Contratante, que celebrará aditivo de reequilíbrio econômico-financeiro.</t>
  </si>
  <si>
    <t>Alteração das alíquotas do imposto de renda e da contribuição social sobre o lucro líquido.</t>
  </si>
  <si>
    <t xml:space="preserve">Remuneração do risco assumido 
pelo construtor.
</t>
  </si>
  <si>
    <t>Aumentos nos custos com salários e materiais de construção não decorrentes de alterações tributárias ou políticas públicas, ensejando aumentos de custos superiores aos índices de reajuste contratual.</t>
  </si>
  <si>
    <t>Mercado</t>
  </si>
  <si>
    <t>Aumento dos custos incorridos pelo construtor.</t>
  </si>
  <si>
    <t>Risco exclusivo do contratado, porém, caberá a realização de reajustamento anual do contrato de acordo com a cláusula pactuada.
As partes convencionam que reajustes salariais, concedidos por meio de dissídios, acordos ou convenções coletivas de trabalho, não ensejarão a recomposição extraordinária do equilíbrio econômico-financeiro do contrato, que será reestabelecido por meio dos reajustes anuais do contrato, na data-base contratual.</t>
  </si>
  <si>
    <t>Encargos administrativos do órgão contratante para se defender no processo e perdas decorrentes de sentenças judiciais.</t>
  </si>
  <si>
    <t>Cláusula contratual prevendo a retenção de parte dos pagamentos devidos ao contratado no caso do contratante ser acionado judicialmente por fatores imputáveis ao contratado.
Exigência de garantias de execução contratual.</t>
  </si>
  <si>
    <t>Rescisão ou anulação do contrato por fatores atribuíveis ao contratante.</t>
  </si>
  <si>
    <t>Frustração de receitas futuras do construtor.</t>
  </si>
  <si>
    <t>Risco de rescisão ou anulação do contrato por fatores atribuíveis ao contratado.</t>
  </si>
  <si>
    <t>Cláusula contratual prevendo a aplicação de penalidades e de rescisão unilateral do contrato.
Cláusula contratual prevendo a imputação ao contratado de quaisquer outras perdas e danos da Administração em virtude da rescisão contratual por culpa do contratado.
Exigência de garantias contratuais.</t>
  </si>
  <si>
    <t>Liquidez</t>
  </si>
  <si>
    <t>Problemas de liquidez financeira do construtor ou de subcontratados, bem como declaração de falência ou recuperação judicial do contratado.</t>
  </si>
  <si>
    <t>Cláusula contratual prevendo a aplicação de penalidades e de rescisão unilateral do contrato.
Cláusula contratual prevendo a imputação ao contratado de quaisquer outras perdas e danos da Estatal em virtude da rescisão contratual por culpa do contratado.
Exigência de garantias contratuais.
Previsão de retenção das medições ainda não liquidadas.
Pagamento direto para empregados, fornecedores e subcontratados da construtora.</t>
  </si>
  <si>
    <t>Restrição orçamentária e/ou financeira do órgão contratante.</t>
  </si>
  <si>
    <t xml:space="preserve">• Atraso ou paralisação dos serviços.
• Possível inadimplência no pagamento dos serviços executados e medidos.
• Custos com desmobilização da empresa.
• Atraso na emissão de empenhos.
• Atraso na assinatura de contratos ou de termos de aditamento contratual.
• Atraso na realização de apostilamento do contrato com a concessão de reajustes.
</t>
  </si>
  <si>
    <t xml:space="preserve">Risco compartilhado entre o contratado e o contratante
Arcará com as consequências da fiscalização exercida pelo órgão de controle a parte que der causa à irregularidade.
</t>
  </si>
  <si>
    <t xml:space="preserve">Variações nas taxas de câmbio ou juros. </t>
  </si>
  <si>
    <t xml:space="preserve">•  Alterar o custo de aquisição de insumos importados.
• Alterar as condições do pagamento de financiamentos e dívidas em moeda estrangeira ou nacional.
</t>
  </si>
  <si>
    <t xml:space="preserve">Proteção por meio de instrumentos de hedge, tais como contratos futuros, swaps etc.
Política de compra antecipada de bens importados.
</t>
  </si>
  <si>
    <t>Orçamento</t>
  </si>
  <si>
    <t>•  Alteração da lucratividade prevista.</t>
  </si>
  <si>
    <t>Patrimônio Histórico, Artístico e Cultural</t>
  </si>
  <si>
    <t>Descobertas arqueológicas ou outras interferências com patrimônio cultural.</t>
  </si>
  <si>
    <t xml:space="preserve">•  O projeto básico e/ou executivo elaborado pelo contratado não é aprovado pela contratante ou por outros órgãos licenciadores.
• Necessidade de refazer o projeto.
• Aumento de custos.
• Atraso no cronograma
</t>
  </si>
  <si>
    <t>Não atendimento dos requisitos e parâmetros mínimos de performance estabelecidos no projeto básico ou executivo.</t>
  </si>
  <si>
    <t>Celebração de termos de aditamento contratual.</t>
  </si>
  <si>
    <t>Inadequação do projeto elaborado pelo contratado para provimento dos serviços na qualidade, quantidade e custo.</t>
  </si>
  <si>
    <t>• Aumento dos custos de implantação e inadequação dos serviços.</t>
  </si>
  <si>
    <t>Não pagamento se os níveis de serviço do projeto não forem atingidos.
Risco exclusivo do contratado.</t>
  </si>
  <si>
    <t>Inadequação do projeto elaborado pela estatal para provimento dos serviços na qualidade, quantidade e custo.</t>
  </si>
  <si>
    <t>Celebração de termos de aditamento contratual e de prorrogação de prazo.
O contratante suportará os encargos decorrentes da alteração de prazo e das alterações no escopo do projeto licitado.
O custo com a adequação do projeto será suportado pelo contratante.</t>
  </si>
  <si>
    <t>Atraso na elaboração dos projetos básicos e/ou executivo, gerando custos adicionais.</t>
  </si>
  <si>
    <t>Atraso na execução do objeto contratual.</t>
  </si>
  <si>
    <t>Cláusula contratual prevendo a aplicação de penalidades e de rescisão unilateral do contrato.</t>
  </si>
  <si>
    <t>Não aprovação dos projetos pelo contratante.</t>
  </si>
  <si>
    <t xml:space="preserve">Atraso na execução do objeto contratual.
• Custos adicionais com o refazimento dos projetos.
</t>
  </si>
  <si>
    <t>Risco exclusivo do contratado.</t>
  </si>
  <si>
    <t>Não pagamento se os níveis de serviço do projeto não forem atingidos. Risco exclusivo do contratado.</t>
  </si>
  <si>
    <t>Erros nos projetos elaborados pelo contratado.</t>
  </si>
  <si>
    <t xml:space="preserve">•  Atraso na execução do objeto contratual.
• Custos adicionais associados com o refazimento dos projetos.
</t>
  </si>
  <si>
    <t>Alteração no prazo de execução do objeto contratual.</t>
  </si>
  <si>
    <t>Remuneração pelo risco assumido pelo contratado.</t>
  </si>
  <si>
    <t>Social</t>
  </si>
  <si>
    <t>Demora na mobilização inicial da empresa.</t>
  </si>
  <si>
    <t>Risco exclusivo do contratado. A fiscalização deverá notificar a contratada.</t>
  </si>
  <si>
    <t>Eventos seguráveis caracterizados como força maior ou caso fortuito.</t>
  </si>
  <si>
    <t>Risco compartilhado entre o contratado e o contratante, por meio de cláusula contratual prevendo que o contratado arca com os prejuízos e atrasos decorrentes em greves de até 15 dias, a cada período de 12 meses
No caso de greves oriundas de períodos superiores a 15 dias, de comprovado impacto no andamento dos trabalhos, a Administração prorrogará o contrato pelo prazo necessário, mas não suportará nenhum encargo financeiros adicional.</t>
  </si>
  <si>
    <t>A contratada deverá realizar um plano de compras dos materiais da melhor forma possível, de modo que não traga impactos negativos durante a execução dos serviços.</t>
  </si>
  <si>
    <t>MATRIZ DE RISCOS</t>
  </si>
  <si>
    <t>•  Atraso na serviço;
• Aumento de custos.</t>
  </si>
  <si>
    <t xml:space="preserve">• Atraso no início das serviços ou no cronograma de execução;
• Aumento dos custos de execução;
• Paralisação não prevista dos serviços;
• Multas ou outras penalidades aplicadas pelos órgãos ambientais;
• Embargo da serviço;
• Cassação da licença ambiental.
</t>
  </si>
  <si>
    <t xml:space="preserve">• Necessidade de refazimento de serviços;
• Alteração do cronograma de execução;
• Alteração nos custos de construção;
• Perda de serviços já executados e/ou materiais estocados no canteiro;
• Danos às instalações do canteiro de serviço;
• Dificuldade de acesso à serviço.
</t>
  </si>
  <si>
    <t>A  contratante deve preferencialmente programar a licitação para que a emissão da ordem de serviço inicial ocorra durante o período de estiagem.
A contratada deve incorporar nos seus preços eventuais encargos com ocorrências climáticas.
A contratada deve procurar concentrar esforços em períodos de estiagem, inclusive prorrogando os turnos de trabalho ou abrindo novas frentes de serviço.
A remuneração do risco assumido pelo construtor.
A administração aceita a prorrogação de prazo equivalente ao número de dias de chuva além da média histórica do local, durante o período total de execução da serviço, segundo informações obtidas no endereço eletrônico do INMET. Também são admitidas outras prorrogações de prazo estritamente para reparar os estragos causados pelas ocorrências climáticas. Chuvas em volume aquém da média histórica, segundo informações do INMET, não ensejam a prorrogação do prazo de execução.
Independentemente do volume e das consequências causadas por eventos climáticos, o contratado assume integralmente qualquer ônus financeiro decorrente da paralisação de equipamentos, equipes de trabalho ou dos estragos causados pelos eventos climáticos.</t>
  </si>
  <si>
    <t>Acidentes causados por queda de objetos ou de trabalhadores na serviço ou desmoronamento das estruturas da serviço.</t>
  </si>
  <si>
    <t>• Paralisação das serviços ou atraso no cronograma de execução;
• Aumento dos custos;
• Necessidade de repor os serviços, materiais e equipamentos danificados;
• Responsabilidade civil por danos à propriedade do contratante ou de terceiros;
• Indenizações por danos materiais ou morais a eventuais vítimas;
• Condenações na esfera trabalhista;
• Multas, embargos e outras penalidades aplicadas por órgãos de fiscalização;
• Responsabilização penal dos responsáveis técnicos.</t>
  </si>
  <si>
    <t xml:space="preserve">Risco exclusivo do contratado, cabendo ação de regresso do contratante contra o contratado no caso de a estatal ser acionada judicialmente por terceiros em virtude dos acidentes. Cumprimento das normas de segurança do trabalho, em especial da NR-18 e da RPT-1. Acompanhamento da serviço por engenheiro de segurança do trabalho. Acompanhamento da serviço pelo seu responsável técnico e pela equipe de fiscalização. Contratação de seguro de responsabilidade civil ou de risco e engenharia com cobertura adequada. Execução de tela de proteção, tapumes, guarda-corpos, fechamentos e outros dispositivos de proteção coletiva. Execução de linha de vida e fornecimento e EPIs adequados aos trabalhadores. Remuneração do risco assumido pelo construtor.
</t>
  </si>
  <si>
    <t>Atraso na liberação da serviço por fatos não imputáveis ao contratado.</t>
  </si>
  <si>
    <t xml:space="preserve">• Atraso no início da serviço e eventual aumento de custos.
• Necessidade de desmobilização.
</t>
  </si>
  <si>
    <t>Roubos e furtos de materiais e equipamentos na serviço.</t>
  </si>
  <si>
    <t xml:space="preserve">• Aumento de custos de execução.           
• Eventuais atrasos para a aquisição de novos bens.
• Eventuais danos às instalações do canteiro de serviços ou do contratante.
</t>
  </si>
  <si>
    <t xml:space="preserve">• Aumento de custos de execução.           
• Atrasos para a aquisição ou reparo dos equipamentos.
• Eventuais danos às instalações do canteiro de serviços ou do contratante ou de terceiros.
</t>
  </si>
  <si>
    <t xml:space="preserve">A contratada deverá providenciar o Seguro contra riscos de engenharia. Adoção de plano de manutenção preventiva e corretiva.
Exigência de seguro para os equipamentos adquiridos ou utilizados na serviço.
</t>
  </si>
  <si>
    <t>Remuneração do risco assumido pelo construtor.
Instituição de programa de aquisições de insumos em conformidade com o cronograma da serviço.
Adotar boas práticas para a aquisição e armazenagem dos materiais.
Atentar para a data de validade dos materiais, se for o caso.</t>
  </si>
  <si>
    <t>Atos de vandalismo de empregados ou de terceiros que causem danos às instalações das serviços ou aos equipamentos/materiais mobilizados</t>
  </si>
  <si>
    <t>Danos causados por acidentes de trabalho ou por segurança inadequada do canteiro de serviços.</t>
  </si>
  <si>
    <t>• Paralisação das serviços ou atraso no cronograma de execução.
• Aumento dos custos.
• Indenizações por danos materiais ou morais a eventuais vítimas.
• Condenações na esfera trabalhista.
• Multas, embargos e outras penalidades aplicadas por órgãos de fiscalização.
• Responsabilização penal dos responsáveis técnicos e fiscais do contrato.</t>
  </si>
  <si>
    <t>Risco exclusivo do contratado, cabendo ação de regresso do contratante contra o contratado no caso de a estatal ser acionada judicialmente por terceiros em virtude dos acidentes.
Cumprimento das normas de segurança do trabalho, em especial da NR-18 e da RPT-1.
Acompanhamento da serviço por técnico ou engenheiro de segurança do trabalho, nos termos da NR-4.
Acompanhamento da serviço pelo seu responsável técnico e pela equipe de fiscalização.
Contratação de seguro de responsabilidade civil ou de risco e engenharia.
Execução de tela de proteção, tapumes, guarda-corpos, fechamentos e outros dispositivos de proteção coletiva.
Execução de linha de vida e fornecimento e EPIs adequados aos trabalhadores.
Remuneração do risco assumido pelo construtor.</t>
  </si>
  <si>
    <t>Prejuízos causados a terceiros devido à realização das serviços.</t>
  </si>
  <si>
    <t>• Aumento dos custos da serviço
• Eventual embargo da serviço ou responsabilização da Administração.</t>
  </si>
  <si>
    <t>Realização de vistoria cautelar dos imóveis na região da serviço.
Contratação de Seguro de Responsabilidade Civil com cobertura adequada.</t>
  </si>
  <si>
    <t>•  Prejuízo a continuidade da serviço ou ao regular andamento do cronograma.
• Aumento dos custos incorridos pelo contratado.</t>
  </si>
  <si>
    <t>Prejuízo a continuidade da serviço ou ao regular andamento do cronograma.
• Aumento dos custos incorridos pelo contratado.</t>
  </si>
  <si>
    <t>Exigência de garantias contratuais
Previsão contratual de aplicação de penalidades.
Exigência de seguro risco de engenharia.
Exigência de requisitos adequados de habilitação dos licitantes.
Avaliação, pela equipe de fiscalização, dos pedidos de subcontratação formulados pelo contratado.
Estabelecer em edital o percentual máximo de subcontratação, bem como que parcelas da serviço poderão ou não ser subcontratadas, além dos requisitos e documentos do subcontratado a serem apresentados para a fiscalização.</t>
  </si>
  <si>
    <t>Ocorrência de greves ou manifestações de empregados de terceiros que possam interferir com o andamento da serviço, tal como dos setores de transporte público, de órgãos governamentais ou de fornecedores.</t>
  </si>
  <si>
    <t xml:space="preserve">• Atraso na serviço, em virtude do atraso no fornecimento dos materiais ou de falta dos empregados ao trabalho;
• Atraso na serviço devido a órgão públicos diversos;
• Aumento de custos.
</t>
  </si>
  <si>
    <t>• Atraso na serviço;
• Aumento de custos.</t>
  </si>
  <si>
    <t>Pagamento de atualização financeira sobre as faturas em atraso.
Reequilíbrio econômico-financeiro do contrato.
Prorrogação contratual.
Risco do contratante, que, nos casos em que a paralisação de suas atividades comprovadamente afetar a execução da serviço ou causar prejuízos ao contratado, prorrogará o contrato e celebrará o aditamento do contrato recompondo o seu reequilíbrio econômico-financeiro.
Haverá pagamento de atualização financeira das faturas liquidadas com mais de 30 dias de atraso, sem o prejuízo de o contratado suspender a execução dos serviços se o atraso nos pagamentos se prolongar para além de 90 dias.
Se a empresa comprovar estar mobilizada e ficar ociosa, a Administração arcará com a indenização dos custos regularmente comprovados por meio de folhas de pagamento, notas fiscais e outros documentos válidos.
As partes convencionam que não haverá pagamento de qualquer indenização por equipamentos e ferramentas ociosos de propriedade do construtor.
As partes convencionam que não haverá incidência de taxa de BDI, lucros, custos indiretos ou despesas indiretas sobre o valor indenizado, podendo ser aceito apenas o acréscimo dos tributos incidentes sobre o valor da indenização cujo pagamento for regularmente comprovado.
As ferramentas e equipamentos locados serão indenizados pelo valor da locação.
Se houver determinação para que a empresa se desmobilize, a Administração arcará com o valor contratual da desmobilização e nova mobilização.</t>
  </si>
  <si>
    <t>Ocorrência de outros eventos que causem o atraso na conclusão da serviço ou o aumento do seu custo por culpa do contratado.</t>
  </si>
  <si>
    <t>Erros e defeitos na execução da serviço ensejando reconstrução total ou parcial.</t>
  </si>
  <si>
    <t xml:space="preserve">• Atraso na serviço.
• Aumento de custos.
• Despesas com a demolição e desentulho dos itens defeituosos.
</t>
  </si>
  <si>
    <t>Cláusula contratual prevendo a aplicação de penalidades e de rescisão unilateral do contrato.
Exigência de garantias contratuais.
Remuneração do risco assumido pelo construtor.
Contratação e seguro de risco de engenharia.
Acompanhamento da serviço por equipe de fiscalização atuante.
Contratação de supervisora.
Realização do controle tecnológico dos materiais empregados.</t>
  </si>
  <si>
    <t>Interposição de ações judiciais contra o construtor e os seus subcontratados por força da execução da serviço.</t>
  </si>
  <si>
    <t xml:space="preserve">• Condenação do contratado, aumentando os custos de execução.;
• Responsabilização solidária ou subsidiária da administração;
• Paralisação da serviço por ordem judicial.
</t>
  </si>
  <si>
    <t xml:space="preserve">• Problemas de liquidez do construtor;
• Eventual paralisação dos serviços;
• Eventual aumento do custo em virtude de pagamentos de mobilizações e desmobilizações da serviço, bem como de atualizações financeiras.
</t>
  </si>
  <si>
    <t>•  Aumento dos custos da serviço.</t>
  </si>
  <si>
    <t>Mudanças tributárias alterando os custos da serviço, exceto alterações do imposto de renda e da contribuição social sobre o lucro líquido.</t>
  </si>
  <si>
    <t>Interposição de ações judiciais contra o contratante por conta da realização da serviço por fatores atribuíveis ao contratado.</t>
  </si>
  <si>
    <t>As partes convencionam que o valor da indenização paga ao contratado será adstrita as seguintes parcelas:
a) desmobilização contratualmente prevista.
b) pagamento dos serviços executados e dos materiais postos no canteiro de serviços.
c) devolução das garantias contratuais.
As partes de comum acordo estabelecem que o contratado não fará jus a nenhum tipo de indenização por lucro cessante no caso de rescisão contratual.
As partes convencionam que não haverá incidência de taxa de BDI, lucros, custos indiretos ou despesas indiretas sobre o valor indenizado, podendo ser aceito apenas o acréscimo dos tributos incidentes sobre o valor da indenização cujo pagamento for regularmente comprovado.</t>
  </si>
  <si>
    <t xml:space="preserve">Custos administrativos para realização de nova licitação/contratação.
• Possível perecimento dos serviços executados.
• Postergação da conclusão da serviço.
</t>
  </si>
  <si>
    <t xml:space="preserve">Custos administrativos para realização de nova licitação/contratação.
• Possível perecimento dos serviços executados.
• Postergação da conclusão da serviço
</t>
  </si>
  <si>
    <t>Adequada gestão orçamentária e financeira.
Prorrogação de prazo contratual.
Reequilíbrio econômico-financeiro do contrato.
Uso de uma conta vinculada, na qual o valor integral do objeto é previamente depositado, sendo liberado ao contratado na medida em que o objeto é executado. Observância da ordem cronológica de pagamentos.
Gestão política em busca de recursos para o início/continuidade da serviço.
Se a empresa comprovar estar mobilizada e ficar ociosa, a Administração arcará com a indenização dos custos regularmente comprovados por meio de folhas de pagamento, notas fiscais e outros documentos válidos.
As partes convencionam que não haverá pagamento de qualquer indenização por equipamentos e ferramentas ociosos que sejam de propriedade do construtor. As partes convencionam que não haverá incidência de taxa de BDI, lucros, custos indiretos ou despesas indiretas sobre o valor indenizado, podendo ser aceito apenas o acréscimo dos tributos incidentes sobre o valor da indenização cujo pagamento for regularmente comprovado.
As ferramentas e equipamentos locados serão indenizados pelo valor da locação. Se a empresa tiver se desmobilizado a pedido da administração fará jus ao pagamento da verba contratualmente prevista para desmobilização e nova mobilização.</t>
  </si>
  <si>
    <t>Paralisação ou interferência na serviço em virtude de fiscalizações por órgãos de controle, tal como Delegacia Regional do Trabalho, Ministério Público, TCU, Polícia Federal, Polícia Civil, CGU e órgãos ambientais.</t>
  </si>
  <si>
    <t>• Eventual paralisação ou atraso do empreendimento.
• Custos associados ao atraso da serviço.
• Eventual aplicação de sanções a agentes públicos do contratante e à construtora.
• Eventual anulação do contrato.
• Determinação para que que o contrato seja repactuado com vista a reduzir os preços ajustados, adequando-os aos de mercado.</t>
  </si>
  <si>
    <t>• Alterações de prazo e de custo da serviço.</t>
  </si>
  <si>
    <t>Obter previamente à licitação o licenciamento ambiental da serviço.
Administração, por meio do gerenciamento ambiental, deve avaliar áreas de relevância arqueológica, tornando público o estudo.
Prorrogação de prazo e aditivos de alteração de projeto.
O contratante fará a prorrogação de prazo necessária, bem como suportará o custo de eventuais alterações de projeto e do regular reajustamento contratual.</t>
  </si>
  <si>
    <t>Erro na estimativa de prazo da serviço.</t>
  </si>
  <si>
    <t>Invasão e ocupação irregular da serviço</t>
  </si>
  <si>
    <t>• Depredação dos equipamentos e serviços executados;
• Furto de materiais e equipamentos;
• Paralisação e atraso na serviço.</t>
  </si>
  <si>
    <t>Vigilância ostensiva da serviço.
Negociação com os invasores.
Acionamento das forças policiais.
Interposição de ação de reintegração de posse.
Contratante suportará os prejuízos observados na serviço e prorrogará o prazo de execução pelo tempo necessário.</t>
  </si>
  <si>
    <t>•  Alteração no prazo de execução do objeto contratual.
• Postergação do início da serviço.</t>
  </si>
</sst>
</file>

<file path=xl/styles.xml><?xml version="1.0" encoding="utf-8"?>
<styleSheet xmlns="http://schemas.openxmlformats.org/spreadsheetml/2006/main">
  <fonts count="16">
    <font>
      <sz val="11"/>
      <color theme="1"/>
      <name val="Calibri"/>
      <family val="2"/>
      <scheme val="minor"/>
    </font>
    <font>
      <sz val="11"/>
      <name val="Calibri"/>
      <family val="2"/>
      <scheme val="minor"/>
    </font>
    <font>
      <sz val="11"/>
      <color rgb="FFFF0000"/>
      <name val="Calibri"/>
      <family val="2"/>
      <scheme val="minor"/>
    </font>
    <font>
      <sz val="11"/>
      <name val="Calibri"/>
      <family val="2"/>
    </font>
    <font>
      <b/>
      <sz val="18"/>
      <color indexed="8"/>
      <name val="Calibri"/>
      <family val="2"/>
    </font>
    <font>
      <b/>
      <sz val="11"/>
      <color theme="0"/>
      <name val="Arial"/>
      <family val="2"/>
    </font>
    <font>
      <b/>
      <sz val="11"/>
      <name val="Arial"/>
      <family val="2"/>
    </font>
    <font>
      <b/>
      <sz val="11"/>
      <color rgb="FFFF0000"/>
      <name val="Arial"/>
      <family val="2"/>
    </font>
    <font>
      <sz val="11"/>
      <color indexed="8"/>
      <name val="Calibri"/>
      <family val="2"/>
    </font>
    <font>
      <sz val="11"/>
      <color rgb="FFFF0000"/>
      <name val="Calibri"/>
      <family val="2"/>
    </font>
    <font>
      <sz val="11"/>
      <color indexed="9"/>
      <name val="Calibri"/>
      <family val="2"/>
    </font>
    <font>
      <b/>
      <sz val="14"/>
      <color theme="0"/>
      <name val="Calibri"/>
      <family val="2"/>
      <scheme val="minor"/>
    </font>
    <font>
      <b/>
      <sz val="12"/>
      <name val="Calibri"/>
      <family val="2"/>
      <scheme val="minor"/>
    </font>
    <font>
      <b/>
      <sz val="14"/>
      <color theme="1"/>
      <name val="Calibri"/>
      <family val="2"/>
      <scheme val="minor"/>
    </font>
    <font>
      <sz val="14"/>
      <color theme="0"/>
      <name val="Calibri"/>
      <family val="2"/>
      <scheme val="minor"/>
    </font>
    <font>
      <sz val="12"/>
      <color theme="1"/>
      <name val="Calibri"/>
      <family val="2"/>
      <scheme val="minor"/>
    </font>
  </fonts>
  <fills count="8">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3"/>
        <bgColor indexed="64"/>
      </patternFill>
    </fill>
    <fill>
      <patternFill patternType="solid">
        <fgColor theme="0"/>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7">
    <xf numFmtId="0" fontId="0" fillId="0" borderId="0" xfId="0"/>
    <xf numFmtId="0" fontId="0" fillId="0" borderId="1" xfId="0" applyBorder="1" applyAlignment="1">
      <alignment horizontal="center" vertical="center"/>
    </xf>
    <xf numFmtId="0" fontId="0" fillId="0" borderId="0" xfId="0" applyFont="1" applyAlignment="1" applyProtection="1">
      <alignment horizontal="center" vertical="center"/>
      <protection locked="0"/>
    </xf>
    <xf numFmtId="0" fontId="0"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0" fillId="0" borderId="0" xfId="0" applyAlignment="1">
      <alignment horizontal="center" vertical="center"/>
    </xf>
    <xf numFmtId="0" fontId="12" fillId="7" borderId="1" xfId="0" applyFont="1" applyFill="1" applyBorder="1" applyAlignment="1">
      <alignment horizontal="center" vertical="center"/>
    </xf>
    <xf numFmtId="0" fontId="13" fillId="3" borderId="1" xfId="0" applyFont="1" applyFill="1" applyBorder="1" applyAlignment="1">
      <alignment horizontal="center" vertical="center"/>
    </xf>
    <xf numFmtId="0" fontId="13" fillId="4" borderId="1" xfId="0" applyFont="1" applyFill="1" applyBorder="1" applyAlignment="1">
      <alignment horizontal="center" vertical="center"/>
    </xf>
    <xf numFmtId="0" fontId="13" fillId="2" borderId="1" xfId="0" applyFont="1" applyFill="1" applyBorder="1" applyAlignment="1">
      <alignment horizontal="center" vertical="center"/>
    </xf>
    <xf numFmtId="0" fontId="11" fillId="5" borderId="1" xfId="0" applyFont="1" applyFill="1" applyBorder="1" applyAlignment="1">
      <alignment horizontal="center" vertical="center"/>
    </xf>
    <xf numFmtId="0" fontId="15" fillId="0" borderId="1" xfId="0" applyFont="1" applyBorder="1" applyAlignment="1">
      <alignment horizontal="center" vertical="center"/>
    </xf>
    <xf numFmtId="0" fontId="0" fillId="0" borderId="1" xfId="0" applyBorder="1" applyAlignment="1">
      <alignment horizontal="center" vertical="center"/>
    </xf>
    <xf numFmtId="0" fontId="5" fillId="5"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center" vertical="center"/>
      <protection locked="0"/>
    </xf>
    <xf numFmtId="0" fontId="8" fillId="6"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left" vertical="center" wrapText="1"/>
      <protection locked="0"/>
    </xf>
    <xf numFmtId="0" fontId="4" fillId="0" borderId="1" xfId="0" quotePrefix="1" applyFont="1" applyBorder="1" applyAlignment="1" applyProtection="1">
      <alignment horizontal="center" vertical="center"/>
      <protection locked="0"/>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6" xfId="0" applyFont="1" applyFill="1" applyBorder="1" applyAlignment="1">
      <alignment horizontal="center" vertical="center"/>
    </xf>
    <xf numFmtId="0" fontId="11" fillId="5" borderId="7" xfId="0" applyFont="1" applyFill="1" applyBorder="1" applyAlignment="1">
      <alignment horizontal="center" vertical="center"/>
    </xf>
    <xf numFmtId="0" fontId="12" fillId="7" borderId="1" xfId="0" applyFont="1" applyFill="1" applyBorder="1" applyAlignment="1">
      <alignment horizontal="center" vertical="center"/>
    </xf>
    <xf numFmtId="0" fontId="11" fillId="5" borderId="1" xfId="0" applyFont="1" applyFill="1" applyBorder="1" applyAlignment="1">
      <alignment horizontal="center" vertical="center"/>
    </xf>
    <xf numFmtId="0" fontId="14" fillId="5" borderId="1" xfId="0" applyFont="1" applyFill="1" applyBorder="1" applyAlignment="1">
      <alignment horizontal="center" vertical="center" textRotation="90"/>
    </xf>
    <xf numFmtId="0" fontId="0" fillId="0" borderId="1" xfId="0" applyBorder="1" applyAlignment="1">
      <alignment horizontal="center" vertical="center"/>
    </xf>
  </cellXfs>
  <cellStyles count="1">
    <cellStyle name="Normal" xfId="0" builtinId="0"/>
  </cellStyles>
  <dxfs count="3">
    <dxf>
      <font>
        <color rgb="FF006100"/>
      </font>
      <fill>
        <patternFill>
          <bgColor rgb="FFC6EF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AD66"/>
  <sheetViews>
    <sheetView showGridLines="0" tabSelected="1" zoomScale="90" zoomScaleNormal="90" workbookViewId="0">
      <selection sqref="A1:XFD1048576"/>
    </sheetView>
  </sheetViews>
  <sheetFormatPr defaultColWidth="9.140625" defaultRowHeight="15"/>
  <cols>
    <col min="1" max="1" width="1.7109375" style="2" customWidth="1"/>
    <col min="2" max="2" width="11.7109375" style="2" customWidth="1"/>
    <col min="3" max="3" width="22.140625" style="3" bestFit="1" customWidth="1"/>
    <col min="4" max="4" width="52.85546875" style="2" customWidth="1"/>
    <col min="5" max="5" width="14.7109375" style="2" customWidth="1"/>
    <col min="6" max="6" width="38.42578125" style="2" customWidth="1"/>
    <col min="7" max="7" width="23.7109375" style="2" bestFit="1" customWidth="1"/>
    <col min="8" max="8" width="14.7109375" style="2" customWidth="1"/>
    <col min="9" max="9" width="14.85546875" style="2" bestFit="1" customWidth="1"/>
    <col min="10" max="10" width="16.85546875" style="2" customWidth="1"/>
    <col min="11" max="11" width="13.140625" style="2" customWidth="1"/>
    <col min="12" max="12" width="78.85546875" style="2" customWidth="1"/>
    <col min="13" max="13" width="5.5703125" style="2" customWidth="1"/>
    <col min="14" max="14" width="10" style="2" customWidth="1"/>
    <col min="15" max="15" width="5.140625" style="2" customWidth="1"/>
    <col min="16" max="16" width="9.140625" style="2"/>
    <col min="17" max="20" width="0" style="5" hidden="1" customWidth="1"/>
    <col min="21" max="21" width="9.140625" style="5"/>
    <col min="22" max="27" width="9.140625" style="2"/>
    <col min="28" max="28" width="15.85546875" style="2" hidden="1" customWidth="1"/>
    <col min="29" max="29" width="11.7109375" style="2" hidden="1" customWidth="1"/>
    <col min="30" max="30" width="11.85546875" style="2" hidden="1" customWidth="1"/>
    <col min="31" max="16384" width="9.140625" style="2"/>
  </cols>
  <sheetData>
    <row r="1" spans="2:30" ht="4.1500000000000004" customHeight="1"/>
    <row r="2" spans="2:30" ht="45.75" customHeight="1">
      <c r="B2" s="26" t="s">
        <v>157</v>
      </c>
      <c r="C2" s="26"/>
      <c r="D2" s="26"/>
      <c r="E2" s="26"/>
      <c r="F2" s="26"/>
      <c r="G2" s="26"/>
      <c r="H2" s="26"/>
      <c r="I2" s="26"/>
      <c r="J2" s="26"/>
      <c r="K2" s="26"/>
      <c r="L2" s="26"/>
    </row>
    <row r="3" spans="2:30" s="6" customFormat="1" ht="43.9" customHeight="1">
      <c r="B3" s="18" t="s">
        <v>1</v>
      </c>
      <c r="C3" s="19" t="s">
        <v>2</v>
      </c>
      <c r="D3" s="18" t="s">
        <v>3</v>
      </c>
      <c r="E3" s="19" t="s">
        <v>4</v>
      </c>
      <c r="F3" s="18" t="s">
        <v>64</v>
      </c>
      <c r="G3" s="19" t="s">
        <v>15</v>
      </c>
      <c r="H3" s="19" t="s">
        <v>5</v>
      </c>
      <c r="I3" s="19" t="s">
        <v>6</v>
      </c>
      <c r="J3" s="19" t="s">
        <v>7</v>
      </c>
      <c r="K3" s="19" t="s">
        <v>8</v>
      </c>
      <c r="L3" s="19" t="s">
        <v>9</v>
      </c>
      <c r="Q3" s="7"/>
      <c r="R3" s="7"/>
      <c r="S3" s="7"/>
      <c r="T3" s="7"/>
      <c r="U3" s="7"/>
      <c r="AB3" s="2"/>
      <c r="AC3" s="2" t="s">
        <v>10</v>
      </c>
      <c r="AD3" s="2" t="s">
        <v>11</v>
      </c>
    </row>
    <row r="4" spans="2:30" ht="96.75" customHeight="1">
      <c r="B4" s="20">
        <v>1</v>
      </c>
      <c r="C4" s="21" t="s">
        <v>59</v>
      </c>
      <c r="D4" s="22" t="s">
        <v>47</v>
      </c>
      <c r="E4" s="23" t="s">
        <v>12</v>
      </c>
      <c r="F4" s="22" t="s">
        <v>158</v>
      </c>
      <c r="G4" s="23">
        <v>4</v>
      </c>
      <c r="H4" s="23">
        <v>2</v>
      </c>
      <c r="I4" s="17" t="str">
        <f>IF(IF(ISTEXT(G4),LEFT(G4,1),G4)*IF(ISTEXT(H4),LEFT(H4,1),H4) &lt; 6,"BAIXO", IF(IF(ISTEXT(G4),LEFT(G4,1),G4)*IF(ISTEXT(H4),LEFT(H4,1),H4) &lt; 15,"MODERADO","ALTO"))</f>
        <v>MODERADO</v>
      </c>
      <c r="J4" s="24" t="s">
        <v>0</v>
      </c>
      <c r="K4" s="24" t="s">
        <v>13</v>
      </c>
      <c r="L4" s="25" t="s">
        <v>48</v>
      </c>
      <c r="P4" s="4"/>
    </row>
    <row r="5" spans="2:30" ht="58.5" customHeight="1">
      <c r="B5" s="20">
        <v>2</v>
      </c>
      <c r="C5" s="21" t="s">
        <v>59</v>
      </c>
      <c r="D5" s="22" t="s">
        <v>49</v>
      </c>
      <c r="E5" s="23" t="s">
        <v>12</v>
      </c>
      <c r="F5" s="22" t="s">
        <v>158</v>
      </c>
      <c r="G5" s="23">
        <v>4</v>
      </c>
      <c r="H5" s="23">
        <v>4</v>
      </c>
      <c r="I5" s="17" t="str">
        <f t="shared" ref="I5:I55" si="0">IF(IF(ISTEXT(G5),LEFT(G5,1),G5)*IF(ISTEXT(H5),LEFT(H5,1),H5) &lt; 6,"BAIXO", IF(IF(ISTEXT(G5),LEFT(G5,1),G5)*IF(ISTEXT(H5),LEFT(H5,1),H5) &lt; 15,"MODERADO","ALTO"))</f>
        <v>ALTO</v>
      </c>
      <c r="J5" s="24" t="s">
        <v>0</v>
      </c>
      <c r="K5" s="24" t="s">
        <v>13</v>
      </c>
      <c r="L5" s="25" t="s">
        <v>48</v>
      </c>
      <c r="M5" s="4"/>
      <c r="N5" s="4"/>
      <c r="O5" s="4"/>
      <c r="P5" s="4"/>
    </row>
    <row r="6" spans="2:30" ht="155.25" customHeight="1">
      <c r="B6" s="20">
        <v>3</v>
      </c>
      <c r="C6" s="21" t="s">
        <v>128</v>
      </c>
      <c r="D6" s="22" t="s">
        <v>52</v>
      </c>
      <c r="E6" s="23" t="s">
        <v>12</v>
      </c>
      <c r="F6" s="22" t="s">
        <v>129</v>
      </c>
      <c r="G6" s="23">
        <v>5</v>
      </c>
      <c r="H6" s="23">
        <v>2</v>
      </c>
      <c r="I6" s="17" t="str">
        <f t="shared" si="0"/>
        <v>MODERADO</v>
      </c>
      <c r="J6" s="24" t="s">
        <v>0</v>
      </c>
      <c r="K6" s="24" t="s">
        <v>13</v>
      </c>
      <c r="L6" s="25" t="s">
        <v>54</v>
      </c>
      <c r="M6" s="4"/>
      <c r="N6" s="4"/>
      <c r="O6" s="4"/>
      <c r="P6" s="4"/>
    </row>
    <row r="7" spans="2:30" ht="228.75" customHeight="1">
      <c r="B7" s="20">
        <v>4</v>
      </c>
      <c r="C7" s="21" t="s">
        <v>128</v>
      </c>
      <c r="D7" s="22" t="s">
        <v>53</v>
      </c>
      <c r="E7" s="23" t="s">
        <v>12</v>
      </c>
      <c r="F7" s="22" t="s">
        <v>129</v>
      </c>
      <c r="G7" s="23">
        <v>2</v>
      </c>
      <c r="H7" s="23">
        <v>2</v>
      </c>
      <c r="I7" s="17" t="str">
        <f t="shared" si="0"/>
        <v>BAIXO</v>
      </c>
      <c r="J7" s="24" t="s">
        <v>56</v>
      </c>
      <c r="K7" s="24" t="s">
        <v>44</v>
      </c>
      <c r="L7" s="25" t="s">
        <v>55</v>
      </c>
      <c r="M7" s="4"/>
      <c r="N7" s="4"/>
      <c r="O7" s="4"/>
      <c r="P7" s="4"/>
    </row>
    <row r="8" spans="2:30" ht="56.25" customHeight="1">
      <c r="B8" s="20">
        <v>5</v>
      </c>
      <c r="C8" s="21" t="s">
        <v>59</v>
      </c>
      <c r="D8" s="22" t="s">
        <v>51</v>
      </c>
      <c r="E8" s="23" t="s">
        <v>12</v>
      </c>
      <c r="F8" s="22" t="s">
        <v>158</v>
      </c>
      <c r="G8" s="23">
        <v>2</v>
      </c>
      <c r="H8" s="23">
        <v>2</v>
      </c>
      <c r="I8" s="17" t="str">
        <f t="shared" si="0"/>
        <v>BAIXO</v>
      </c>
      <c r="J8" s="24" t="s">
        <v>57</v>
      </c>
      <c r="K8" s="24" t="s">
        <v>44</v>
      </c>
      <c r="L8" s="25" t="s">
        <v>58</v>
      </c>
      <c r="M8" s="4"/>
      <c r="N8" s="4"/>
      <c r="O8" s="4"/>
      <c r="P8" s="4"/>
    </row>
    <row r="9" spans="2:30" ht="193.5" customHeight="1">
      <c r="B9" s="20">
        <v>6</v>
      </c>
      <c r="C9" s="21" t="s">
        <v>60</v>
      </c>
      <c r="D9" s="22" t="s">
        <v>61</v>
      </c>
      <c r="E9" s="23" t="s">
        <v>12</v>
      </c>
      <c r="F9" s="22" t="s">
        <v>159</v>
      </c>
      <c r="G9" s="23">
        <v>2</v>
      </c>
      <c r="H9" s="23">
        <v>2</v>
      </c>
      <c r="I9" s="17" t="str">
        <f t="shared" si="0"/>
        <v>BAIXO</v>
      </c>
      <c r="J9" s="24" t="s">
        <v>50</v>
      </c>
      <c r="K9" s="24" t="s">
        <v>62</v>
      </c>
      <c r="L9" s="25" t="s">
        <v>65</v>
      </c>
      <c r="M9" s="4"/>
      <c r="N9" s="4"/>
      <c r="O9" s="4"/>
      <c r="P9" s="4"/>
    </row>
    <row r="10" spans="2:30" ht="359.25" customHeight="1">
      <c r="B10" s="20">
        <v>7</v>
      </c>
      <c r="C10" s="21" t="s">
        <v>60</v>
      </c>
      <c r="D10" s="22" t="s">
        <v>63</v>
      </c>
      <c r="E10" s="23" t="s">
        <v>12</v>
      </c>
      <c r="F10" s="22" t="s">
        <v>160</v>
      </c>
      <c r="G10" s="23">
        <v>2</v>
      </c>
      <c r="H10" s="23">
        <v>2</v>
      </c>
      <c r="I10" s="17" t="str">
        <f t="shared" si="0"/>
        <v>BAIXO</v>
      </c>
      <c r="J10" s="24" t="s">
        <v>0</v>
      </c>
      <c r="K10" s="24" t="s">
        <v>13</v>
      </c>
      <c r="L10" s="25" t="s">
        <v>161</v>
      </c>
      <c r="M10" s="4"/>
      <c r="N10" s="4"/>
      <c r="O10" s="4"/>
      <c r="P10" s="4"/>
    </row>
    <row r="11" spans="2:30" ht="264" customHeight="1">
      <c r="B11" s="20">
        <v>8</v>
      </c>
      <c r="C11" s="21" t="s">
        <v>46</v>
      </c>
      <c r="D11" s="22" t="s">
        <v>162</v>
      </c>
      <c r="E11" s="23" t="s">
        <v>12</v>
      </c>
      <c r="F11" s="22" t="s">
        <v>163</v>
      </c>
      <c r="G11" s="23">
        <v>2</v>
      </c>
      <c r="H11" s="23">
        <v>2</v>
      </c>
      <c r="I11" s="17" t="str">
        <f t="shared" si="0"/>
        <v>BAIXO</v>
      </c>
      <c r="J11" s="24" t="s">
        <v>0</v>
      </c>
      <c r="K11" s="24" t="s">
        <v>13</v>
      </c>
      <c r="L11" s="25" t="s">
        <v>164</v>
      </c>
      <c r="M11" s="4"/>
      <c r="N11" s="4"/>
      <c r="O11" s="4"/>
      <c r="P11" s="4"/>
    </row>
    <row r="12" spans="2:30" ht="60">
      <c r="B12" s="20">
        <v>9</v>
      </c>
      <c r="C12" s="21" t="s">
        <v>46</v>
      </c>
      <c r="D12" s="22" t="s">
        <v>67</v>
      </c>
      <c r="E12" s="23" t="s">
        <v>12</v>
      </c>
      <c r="F12" s="22" t="s">
        <v>68</v>
      </c>
      <c r="G12" s="23">
        <v>2</v>
      </c>
      <c r="H12" s="23">
        <v>2</v>
      </c>
      <c r="I12" s="17" t="str">
        <f t="shared" si="0"/>
        <v>BAIXO</v>
      </c>
      <c r="J12" s="24" t="s">
        <v>0</v>
      </c>
      <c r="K12" s="24" t="s">
        <v>13</v>
      </c>
      <c r="L12" s="25" t="s">
        <v>69</v>
      </c>
      <c r="M12" s="4"/>
      <c r="N12" s="4"/>
      <c r="O12" s="4"/>
      <c r="P12" s="4"/>
    </row>
    <row r="13" spans="2:30" ht="90">
      <c r="B13" s="20">
        <v>10</v>
      </c>
      <c r="C13" s="21" t="s">
        <v>46</v>
      </c>
      <c r="D13" s="22" t="s">
        <v>70</v>
      </c>
      <c r="E13" s="23" t="s">
        <v>12</v>
      </c>
      <c r="F13" s="22" t="s">
        <v>71</v>
      </c>
      <c r="G13" s="23">
        <v>2</v>
      </c>
      <c r="H13" s="23">
        <v>2</v>
      </c>
      <c r="I13" s="17" t="str">
        <f t="shared" si="0"/>
        <v>BAIXO</v>
      </c>
      <c r="J13" s="24" t="s">
        <v>0</v>
      </c>
      <c r="K13" s="24" t="s">
        <v>13</v>
      </c>
      <c r="L13" s="25" t="s">
        <v>72</v>
      </c>
      <c r="M13" s="4"/>
      <c r="N13" s="4"/>
      <c r="O13" s="4"/>
      <c r="P13" s="4"/>
    </row>
    <row r="14" spans="2:30" ht="258" customHeight="1">
      <c r="B14" s="20">
        <v>11</v>
      </c>
      <c r="C14" s="21" t="s">
        <v>46</v>
      </c>
      <c r="D14" s="22" t="s">
        <v>165</v>
      </c>
      <c r="E14" s="23" t="s">
        <v>12</v>
      </c>
      <c r="F14" s="22" t="s">
        <v>166</v>
      </c>
      <c r="G14" s="23">
        <v>2</v>
      </c>
      <c r="H14" s="23">
        <v>2</v>
      </c>
      <c r="I14" s="17" t="str">
        <f t="shared" si="0"/>
        <v>BAIXO</v>
      </c>
      <c r="J14" s="24" t="s">
        <v>0</v>
      </c>
      <c r="K14" s="24" t="s">
        <v>13</v>
      </c>
      <c r="L14" s="25" t="s">
        <v>73</v>
      </c>
      <c r="M14" s="4"/>
      <c r="N14" s="4"/>
      <c r="O14" s="4"/>
      <c r="P14" s="4"/>
    </row>
    <row r="15" spans="2:30" ht="90">
      <c r="B15" s="20">
        <v>12</v>
      </c>
      <c r="C15" s="21" t="s">
        <v>46</v>
      </c>
      <c r="D15" s="22" t="s">
        <v>167</v>
      </c>
      <c r="E15" s="23" t="s">
        <v>12</v>
      </c>
      <c r="F15" s="22" t="s">
        <v>168</v>
      </c>
      <c r="G15" s="23">
        <v>3</v>
      </c>
      <c r="H15" s="23">
        <v>2</v>
      </c>
      <c r="I15" s="17" t="str">
        <f t="shared" si="0"/>
        <v>MODERADO</v>
      </c>
      <c r="J15" s="24" t="s">
        <v>0</v>
      </c>
      <c r="K15" s="24" t="s">
        <v>13</v>
      </c>
      <c r="L15" s="25" t="s">
        <v>74</v>
      </c>
      <c r="M15" s="4"/>
      <c r="N15" s="4"/>
      <c r="O15" s="4"/>
      <c r="P15" s="4"/>
    </row>
    <row r="16" spans="2:30" ht="105">
      <c r="B16" s="20">
        <v>13</v>
      </c>
      <c r="C16" s="21" t="s">
        <v>46</v>
      </c>
      <c r="D16" s="22" t="s">
        <v>75</v>
      </c>
      <c r="E16" s="23" t="s">
        <v>12</v>
      </c>
      <c r="F16" s="22" t="s">
        <v>169</v>
      </c>
      <c r="G16" s="23">
        <v>3</v>
      </c>
      <c r="H16" s="23">
        <v>2</v>
      </c>
      <c r="I16" s="17" t="str">
        <f t="shared" si="0"/>
        <v>MODERADO</v>
      </c>
      <c r="J16" s="24" t="s">
        <v>0</v>
      </c>
      <c r="K16" s="24" t="s">
        <v>13</v>
      </c>
      <c r="L16" s="25" t="s">
        <v>170</v>
      </c>
      <c r="M16" s="4"/>
      <c r="N16" s="4"/>
      <c r="O16" s="4"/>
      <c r="P16" s="4"/>
    </row>
    <row r="17" spans="2:16" ht="90">
      <c r="B17" s="20">
        <v>14</v>
      </c>
      <c r="C17" s="21" t="s">
        <v>46</v>
      </c>
      <c r="D17" s="22" t="s">
        <v>76</v>
      </c>
      <c r="E17" s="23" t="s">
        <v>12</v>
      </c>
      <c r="F17" s="22" t="s">
        <v>77</v>
      </c>
      <c r="G17" s="23">
        <v>2</v>
      </c>
      <c r="H17" s="23">
        <v>2</v>
      </c>
      <c r="I17" s="17" t="str">
        <f t="shared" si="0"/>
        <v>BAIXO</v>
      </c>
      <c r="J17" s="24" t="s">
        <v>0</v>
      </c>
      <c r="K17" s="24" t="s">
        <v>13</v>
      </c>
      <c r="L17" s="25" t="s">
        <v>171</v>
      </c>
      <c r="M17" s="4"/>
      <c r="N17" s="4"/>
      <c r="O17" s="4"/>
      <c r="P17" s="4"/>
    </row>
    <row r="18" spans="2:16" ht="83.25" customHeight="1">
      <c r="B18" s="20">
        <v>15</v>
      </c>
      <c r="C18" s="21" t="s">
        <v>46</v>
      </c>
      <c r="D18" s="22" t="s">
        <v>172</v>
      </c>
      <c r="E18" s="23" t="s">
        <v>12</v>
      </c>
      <c r="F18" s="22" t="s">
        <v>79</v>
      </c>
      <c r="G18" s="23">
        <v>2</v>
      </c>
      <c r="H18" s="23">
        <v>2</v>
      </c>
      <c r="I18" s="17" t="str">
        <f t="shared" si="0"/>
        <v>BAIXO</v>
      </c>
      <c r="J18" s="24" t="s">
        <v>0</v>
      </c>
      <c r="K18" s="24" t="s">
        <v>13</v>
      </c>
      <c r="L18" s="25" t="s">
        <v>80</v>
      </c>
      <c r="M18" s="4"/>
      <c r="N18" s="4"/>
      <c r="O18" s="4"/>
      <c r="P18" s="4"/>
    </row>
    <row r="19" spans="2:16" ht="225" customHeight="1">
      <c r="B19" s="20">
        <v>16</v>
      </c>
      <c r="C19" s="21" t="s">
        <v>46</v>
      </c>
      <c r="D19" s="22" t="s">
        <v>173</v>
      </c>
      <c r="E19" s="23" t="s">
        <v>12</v>
      </c>
      <c r="F19" s="22" t="s">
        <v>174</v>
      </c>
      <c r="G19" s="23">
        <v>2</v>
      </c>
      <c r="H19" s="23">
        <v>2</v>
      </c>
      <c r="I19" s="17" t="str">
        <f t="shared" si="0"/>
        <v>BAIXO</v>
      </c>
      <c r="J19" s="24" t="s">
        <v>0</v>
      </c>
      <c r="K19" s="24" t="s">
        <v>13</v>
      </c>
      <c r="L19" s="25" t="s">
        <v>175</v>
      </c>
      <c r="M19" s="4"/>
      <c r="N19" s="4"/>
      <c r="O19" s="4"/>
      <c r="P19" s="4"/>
    </row>
    <row r="20" spans="2:16" ht="45">
      <c r="B20" s="20">
        <v>17</v>
      </c>
      <c r="C20" s="21" t="s">
        <v>46</v>
      </c>
      <c r="D20" s="22" t="s">
        <v>176</v>
      </c>
      <c r="E20" s="23" t="s">
        <v>12</v>
      </c>
      <c r="F20" s="22" t="s">
        <v>177</v>
      </c>
      <c r="G20" s="23">
        <v>2</v>
      </c>
      <c r="H20" s="23">
        <v>2</v>
      </c>
      <c r="I20" s="17" t="str">
        <f t="shared" si="0"/>
        <v>BAIXO</v>
      </c>
      <c r="J20" s="24" t="s">
        <v>0</v>
      </c>
      <c r="K20" s="24" t="s">
        <v>13</v>
      </c>
      <c r="L20" s="25" t="s">
        <v>178</v>
      </c>
      <c r="M20" s="4"/>
      <c r="N20" s="4"/>
      <c r="O20" s="4"/>
      <c r="P20" s="4"/>
    </row>
    <row r="21" spans="2:16" ht="60">
      <c r="B21" s="20">
        <v>18</v>
      </c>
      <c r="C21" s="21" t="s">
        <v>46</v>
      </c>
      <c r="D21" s="22" t="s">
        <v>154</v>
      </c>
      <c r="E21" s="23" t="s">
        <v>12</v>
      </c>
      <c r="F21" s="22" t="s">
        <v>179</v>
      </c>
      <c r="G21" s="23">
        <v>2</v>
      </c>
      <c r="H21" s="23">
        <v>2</v>
      </c>
      <c r="I21" s="17" t="str">
        <f t="shared" si="0"/>
        <v>BAIXO</v>
      </c>
      <c r="J21" s="24" t="s">
        <v>0</v>
      </c>
      <c r="K21" s="24" t="s">
        <v>13</v>
      </c>
      <c r="L21" s="25" t="s">
        <v>82</v>
      </c>
      <c r="M21" s="4"/>
      <c r="N21" s="4"/>
      <c r="O21" s="4"/>
      <c r="P21" s="4"/>
    </row>
    <row r="22" spans="2:16" ht="60">
      <c r="B22" s="20">
        <v>19</v>
      </c>
      <c r="C22" s="21" t="s">
        <v>46</v>
      </c>
      <c r="D22" s="22" t="s">
        <v>81</v>
      </c>
      <c r="E22" s="23" t="s">
        <v>12</v>
      </c>
      <c r="F22" s="22" t="s">
        <v>180</v>
      </c>
      <c r="G22" s="23">
        <v>2</v>
      </c>
      <c r="H22" s="23">
        <v>2</v>
      </c>
      <c r="I22" s="17" t="str">
        <f t="shared" si="0"/>
        <v>BAIXO</v>
      </c>
      <c r="J22" s="24" t="s">
        <v>0</v>
      </c>
      <c r="K22" s="24" t="s">
        <v>13</v>
      </c>
      <c r="L22" s="25" t="s">
        <v>83</v>
      </c>
      <c r="M22" s="4"/>
      <c r="N22" s="4"/>
      <c r="O22" s="4"/>
      <c r="P22" s="4"/>
    </row>
    <row r="23" spans="2:16" ht="120">
      <c r="B23" s="20">
        <v>20</v>
      </c>
      <c r="C23" s="21" t="s">
        <v>46</v>
      </c>
      <c r="D23" s="22" t="s">
        <v>84</v>
      </c>
      <c r="E23" s="23" t="s">
        <v>12</v>
      </c>
      <c r="F23" s="22" t="s">
        <v>85</v>
      </c>
      <c r="G23" s="23">
        <v>2</v>
      </c>
      <c r="H23" s="23">
        <v>2</v>
      </c>
      <c r="I23" s="17" t="str">
        <f t="shared" si="0"/>
        <v>BAIXO</v>
      </c>
      <c r="J23" s="24" t="s">
        <v>0</v>
      </c>
      <c r="K23" s="24" t="s">
        <v>13</v>
      </c>
      <c r="L23" s="25" t="s">
        <v>86</v>
      </c>
      <c r="M23" s="4"/>
      <c r="N23" s="4"/>
      <c r="O23" s="4"/>
      <c r="P23" s="4"/>
    </row>
    <row r="24" spans="2:16" ht="152.25" customHeight="1">
      <c r="B24" s="20">
        <v>21</v>
      </c>
      <c r="C24" s="21" t="s">
        <v>46</v>
      </c>
      <c r="D24" s="22" t="s">
        <v>87</v>
      </c>
      <c r="E24" s="23" t="s">
        <v>12</v>
      </c>
      <c r="F24" s="22" t="s">
        <v>88</v>
      </c>
      <c r="G24" s="23">
        <v>2</v>
      </c>
      <c r="H24" s="23">
        <v>2</v>
      </c>
      <c r="I24" s="17" t="str">
        <f t="shared" si="0"/>
        <v>BAIXO</v>
      </c>
      <c r="J24" s="24" t="s">
        <v>0</v>
      </c>
      <c r="K24" s="24" t="s">
        <v>13</v>
      </c>
      <c r="L24" s="25" t="s">
        <v>181</v>
      </c>
      <c r="M24" s="4"/>
      <c r="N24" s="4"/>
      <c r="O24" s="4"/>
      <c r="P24" s="4"/>
    </row>
    <row r="25" spans="2:16" ht="218.25" customHeight="1">
      <c r="B25" s="20">
        <v>22</v>
      </c>
      <c r="C25" s="21" t="s">
        <v>46</v>
      </c>
      <c r="D25" s="22" t="s">
        <v>89</v>
      </c>
      <c r="E25" s="23" t="s">
        <v>12</v>
      </c>
      <c r="F25" s="22" t="s">
        <v>92</v>
      </c>
      <c r="G25" s="23">
        <v>2</v>
      </c>
      <c r="H25" s="23">
        <v>2</v>
      </c>
      <c r="I25" s="17" t="str">
        <f t="shared" si="0"/>
        <v>BAIXO</v>
      </c>
      <c r="J25" s="24" t="s">
        <v>0</v>
      </c>
      <c r="K25" s="24" t="s">
        <v>13</v>
      </c>
      <c r="L25" s="25" t="s">
        <v>90</v>
      </c>
      <c r="M25" s="4"/>
      <c r="N25" s="4"/>
      <c r="O25" s="4"/>
      <c r="P25" s="4"/>
    </row>
    <row r="26" spans="2:16" ht="135" customHeight="1">
      <c r="B26" s="20">
        <v>23</v>
      </c>
      <c r="C26" s="21" t="s">
        <v>46</v>
      </c>
      <c r="D26" s="22" t="s">
        <v>182</v>
      </c>
      <c r="E26" s="23" t="s">
        <v>12</v>
      </c>
      <c r="F26" s="22" t="s">
        <v>183</v>
      </c>
      <c r="G26" s="23">
        <v>2</v>
      </c>
      <c r="H26" s="23">
        <v>2</v>
      </c>
      <c r="I26" s="17" t="str">
        <f t="shared" si="0"/>
        <v>BAIXO</v>
      </c>
      <c r="J26" s="24" t="s">
        <v>50</v>
      </c>
      <c r="K26" s="24" t="s">
        <v>62</v>
      </c>
      <c r="L26" s="25" t="s">
        <v>155</v>
      </c>
      <c r="M26" s="4"/>
      <c r="N26" s="4"/>
      <c r="O26" s="4"/>
      <c r="P26" s="4"/>
    </row>
    <row r="27" spans="2:16" ht="353.25" customHeight="1">
      <c r="B27" s="20">
        <v>24</v>
      </c>
      <c r="C27" s="21" t="s">
        <v>46</v>
      </c>
      <c r="D27" s="22" t="s">
        <v>91</v>
      </c>
      <c r="E27" s="23" t="s">
        <v>12</v>
      </c>
      <c r="F27" s="22" t="s">
        <v>184</v>
      </c>
      <c r="G27" s="23">
        <v>2</v>
      </c>
      <c r="H27" s="23">
        <v>2</v>
      </c>
      <c r="I27" s="17" t="str">
        <f t="shared" si="0"/>
        <v>BAIXO</v>
      </c>
      <c r="J27" s="24" t="s">
        <v>56</v>
      </c>
      <c r="K27" s="24" t="s">
        <v>44</v>
      </c>
      <c r="L27" s="25" t="s">
        <v>185</v>
      </c>
      <c r="M27" s="4"/>
      <c r="N27" s="4"/>
      <c r="O27" s="4"/>
      <c r="P27" s="4"/>
    </row>
    <row r="28" spans="2:16" ht="75">
      <c r="B28" s="20">
        <v>25</v>
      </c>
      <c r="C28" s="21" t="s">
        <v>46</v>
      </c>
      <c r="D28" s="22" t="s">
        <v>186</v>
      </c>
      <c r="E28" s="23" t="s">
        <v>12</v>
      </c>
      <c r="F28" s="22" t="s">
        <v>158</v>
      </c>
      <c r="G28" s="23">
        <v>2</v>
      </c>
      <c r="H28" s="23">
        <v>2</v>
      </c>
      <c r="I28" s="17" t="str">
        <f t="shared" si="0"/>
        <v>BAIXO</v>
      </c>
      <c r="J28" s="24" t="s">
        <v>0</v>
      </c>
      <c r="K28" s="24" t="s">
        <v>13</v>
      </c>
      <c r="L28" s="25" t="s">
        <v>93</v>
      </c>
      <c r="M28" s="4"/>
      <c r="N28" s="4"/>
      <c r="O28" s="4"/>
      <c r="P28" s="4"/>
    </row>
    <row r="29" spans="2:16" ht="120">
      <c r="B29" s="20">
        <v>26</v>
      </c>
      <c r="C29" s="21" t="s">
        <v>46</v>
      </c>
      <c r="D29" s="22" t="s">
        <v>187</v>
      </c>
      <c r="E29" s="23" t="s">
        <v>12</v>
      </c>
      <c r="F29" s="22" t="s">
        <v>188</v>
      </c>
      <c r="G29" s="23">
        <v>2</v>
      </c>
      <c r="H29" s="23">
        <v>2</v>
      </c>
      <c r="I29" s="17" t="str">
        <f t="shared" si="0"/>
        <v>BAIXO</v>
      </c>
      <c r="J29" s="24" t="s">
        <v>0</v>
      </c>
      <c r="K29" s="24" t="s">
        <v>13</v>
      </c>
      <c r="L29" s="25" t="s">
        <v>189</v>
      </c>
      <c r="M29" s="4"/>
      <c r="N29" s="4"/>
      <c r="O29" s="4"/>
      <c r="P29" s="4"/>
    </row>
    <row r="30" spans="2:16" ht="102" customHeight="1">
      <c r="B30" s="20">
        <v>27</v>
      </c>
      <c r="C30" s="21" t="s">
        <v>66</v>
      </c>
      <c r="D30" s="22" t="s">
        <v>190</v>
      </c>
      <c r="E30" s="23" t="s">
        <v>12</v>
      </c>
      <c r="F30" s="22" t="s">
        <v>191</v>
      </c>
      <c r="G30" s="23">
        <v>2</v>
      </c>
      <c r="H30" s="23">
        <v>2</v>
      </c>
      <c r="I30" s="17" t="str">
        <f t="shared" si="0"/>
        <v>BAIXO</v>
      </c>
      <c r="J30" s="24" t="s">
        <v>0</v>
      </c>
      <c r="K30" s="24" t="s">
        <v>13</v>
      </c>
      <c r="L30" s="25" t="s">
        <v>94</v>
      </c>
      <c r="M30" s="4"/>
      <c r="N30" s="4"/>
      <c r="O30" s="4"/>
      <c r="P30" s="4"/>
    </row>
    <row r="31" spans="2:16" ht="75">
      <c r="B31" s="20">
        <v>28</v>
      </c>
      <c r="C31" s="21" t="s">
        <v>78</v>
      </c>
      <c r="D31" s="22" t="s">
        <v>95</v>
      </c>
      <c r="E31" s="23" t="s">
        <v>12</v>
      </c>
      <c r="F31" s="22" t="s">
        <v>97</v>
      </c>
      <c r="G31" s="23">
        <v>2</v>
      </c>
      <c r="H31" s="23">
        <v>2</v>
      </c>
      <c r="I31" s="17" t="str">
        <f t="shared" si="0"/>
        <v>BAIXO</v>
      </c>
      <c r="J31" s="24" t="s">
        <v>0</v>
      </c>
      <c r="K31" s="24" t="s">
        <v>13</v>
      </c>
      <c r="L31" s="25" t="s">
        <v>96</v>
      </c>
      <c r="M31" s="4"/>
      <c r="N31" s="4"/>
      <c r="O31" s="4"/>
      <c r="P31" s="4"/>
    </row>
    <row r="32" spans="2:16" ht="259.5" customHeight="1">
      <c r="B32" s="20">
        <v>29</v>
      </c>
      <c r="C32" s="21" t="s">
        <v>78</v>
      </c>
      <c r="D32" s="22" t="s">
        <v>98</v>
      </c>
      <c r="E32" s="23" t="s">
        <v>12</v>
      </c>
      <c r="F32" s="22" t="s">
        <v>192</v>
      </c>
      <c r="G32" s="23">
        <v>2</v>
      </c>
      <c r="H32" s="23">
        <v>2</v>
      </c>
      <c r="I32" s="17" t="str">
        <f t="shared" si="0"/>
        <v>BAIXO</v>
      </c>
      <c r="J32" s="24" t="s">
        <v>56</v>
      </c>
      <c r="K32" s="24" t="s">
        <v>44</v>
      </c>
      <c r="L32" s="25" t="s">
        <v>99</v>
      </c>
      <c r="M32" s="4"/>
      <c r="N32" s="4"/>
      <c r="O32" s="4"/>
      <c r="P32" s="4"/>
    </row>
    <row r="33" spans="2:16" ht="75">
      <c r="B33" s="20">
        <v>30</v>
      </c>
      <c r="C33" s="21" t="s">
        <v>66</v>
      </c>
      <c r="D33" s="22" t="s">
        <v>100</v>
      </c>
      <c r="E33" s="23" t="s">
        <v>12</v>
      </c>
      <c r="F33" s="22" t="s">
        <v>101</v>
      </c>
      <c r="G33" s="23">
        <v>2</v>
      </c>
      <c r="H33" s="23">
        <v>2</v>
      </c>
      <c r="I33" s="17" t="str">
        <f t="shared" si="0"/>
        <v>BAIXO</v>
      </c>
      <c r="J33" s="24" t="s">
        <v>56</v>
      </c>
      <c r="K33" s="24" t="s">
        <v>44</v>
      </c>
      <c r="L33" s="25" t="s">
        <v>102</v>
      </c>
      <c r="M33" s="4"/>
      <c r="N33" s="4"/>
      <c r="O33" s="4"/>
      <c r="P33" s="4"/>
    </row>
    <row r="34" spans="2:16" ht="45">
      <c r="B34" s="20">
        <v>31</v>
      </c>
      <c r="C34" s="21" t="s">
        <v>66</v>
      </c>
      <c r="D34" s="22" t="s">
        <v>103</v>
      </c>
      <c r="E34" s="23" t="s">
        <v>12</v>
      </c>
      <c r="F34" s="22" t="s">
        <v>193</v>
      </c>
      <c r="G34" s="23">
        <v>2</v>
      </c>
      <c r="H34" s="23">
        <v>2</v>
      </c>
      <c r="I34" s="17" t="str">
        <f t="shared" si="0"/>
        <v>BAIXO</v>
      </c>
      <c r="J34" s="24" t="s">
        <v>56</v>
      </c>
      <c r="K34" s="24" t="s">
        <v>44</v>
      </c>
      <c r="L34" s="25" t="s">
        <v>104</v>
      </c>
      <c r="M34" s="4"/>
      <c r="N34" s="4"/>
      <c r="O34" s="4"/>
      <c r="P34" s="4"/>
    </row>
    <row r="35" spans="2:16" ht="45">
      <c r="B35" s="20">
        <v>32</v>
      </c>
      <c r="C35" s="21" t="s">
        <v>66</v>
      </c>
      <c r="D35" s="22" t="s">
        <v>194</v>
      </c>
      <c r="E35" s="23" t="s">
        <v>12</v>
      </c>
      <c r="F35" s="22" t="s">
        <v>105</v>
      </c>
      <c r="G35" s="23">
        <v>2</v>
      </c>
      <c r="H35" s="23">
        <v>2</v>
      </c>
      <c r="I35" s="17" t="str">
        <f t="shared" si="0"/>
        <v>BAIXO</v>
      </c>
      <c r="J35" s="24" t="s">
        <v>56</v>
      </c>
      <c r="K35" s="24" t="s">
        <v>44</v>
      </c>
      <c r="L35" s="25" t="s">
        <v>106</v>
      </c>
      <c r="M35" s="4"/>
      <c r="N35" s="4"/>
      <c r="O35" s="4"/>
      <c r="P35" s="4"/>
    </row>
    <row r="36" spans="2:16" ht="45">
      <c r="B36" s="20">
        <v>33</v>
      </c>
      <c r="C36" s="21" t="s">
        <v>66</v>
      </c>
      <c r="D36" s="22" t="s">
        <v>107</v>
      </c>
      <c r="E36" s="23" t="s">
        <v>12</v>
      </c>
      <c r="F36" s="22" t="s">
        <v>105</v>
      </c>
      <c r="G36" s="23">
        <v>2</v>
      </c>
      <c r="H36" s="23">
        <v>2</v>
      </c>
      <c r="I36" s="17" t="str">
        <f t="shared" si="0"/>
        <v>BAIXO</v>
      </c>
      <c r="J36" s="24" t="s">
        <v>0</v>
      </c>
      <c r="K36" s="24" t="s">
        <v>13</v>
      </c>
      <c r="L36" s="25" t="s">
        <v>108</v>
      </c>
      <c r="M36" s="4"/>
      <c r="N36" s="4"/>
      <c r="O36" s="4"/>
      <c r="P36" s="4"/>
    </row>
    <row r="37" spans="2:16" ht="90">
      <c r="B37" s="20">
        <v>34</v>
      </c>
      <c r="C37" s="21" t="s">
        <v>110</v>
      </c>
      <c r="D37" s="22" t="s">
        <v>109</v>
      </c>
      <c r="E37" s="23" t="s">
        <v>12</v>
      </c>
      <c r="F37" s="22" t="s">
        <v>111</v>
      </c>
      <c r="G37" s="23">
        <v>3</v>
      </c>
      <c r="H37" s="23">
        <v>3</v>
      </c>
      <c r="I37" s="17" t="str">
        <f t="shared" si="0"/>
        <v>MODERADO</v>
      </c>
      <c r="J37" s="24" t="s">
        <v>0</v>
      </c>
      <c r="K37" s="24" t="s">
        <v>13</v>
      </c>
      <c r="L37" s="25" t="s">
        <v>112</v>
      </c>
      <c r="M37" s="4"/>
      <c r="N37" s="4"/>
      <c r="O37" s="4"/>
      <c r="P37" s="4"/>
    </row>
    <row r="38" spans="2:16" ht="60">
      <c r="B38" s="20">
        <v>35</v>
      </c>
      <c r="C38" s="21" t="s">
        <v>66</v>
      </c>
      <c r="D38" s="22" t="s">
        <v>195</v>
      </c>
      <c r="E38" s="23" t="s">
        <v>12</v>
      </c>
      <c r="F38" s="22" t="s">
        <v>113</v>
      </c>
      <c r="G38" s="23">
        <v>2</v>
      </c>
      <c r="H38" s="23">
        <v>2</v>
      </c>
      <c r="I38" s="17" t="str">
        <f t="shared" si="0"/>
        <v>BAIXO</v>
      </c>
      <c r="J38" s="24" t="s">
        <v>0</v>
      </c>
      <c r="K38" s="24" t="s">
        <v>13</v>
      </c>
      <c r="L38" s="25" t="s">
        <v>114</v>
      </c>
      <c r="M38" s="4"/>
      <c r="N38" s="4"/>
      <c r="O38" s="4"/>
      <c r="P38" s="4"/>
    </row>
    <row r="39" spans="2:16" ht="189.75" customHeight="1">
      <c r="B39" s="20">
        <v>36</v>
      </c>
      <c r="C39" s="21" t="s">
        <v>66</v>
      </c>
      <c r="D39" s="22" t="s">
        <v>115</v>
      </c>
      <c r="E39" s="23" t="s">
        <v>12</v>
      </c>
      <c r="F39" s="22" t="s">
        <v>116</v>
      </c>
      <c r="G39" s="23">
        <v>2</v>
      </c>
      <c r="H39" s="23">
        <v>2</v>
      </c>
      <c r="I39" s="17" t="str">
        <f t="shared" si="0"/>
        <v>BAIXO</v>
      </c>
      <c r="J39" s="24" t="s">
        <v>56</v>
      </c>
      <c r="K39" s="24" t="s">
        <v>44</v>
      </c>
      <c r="L39" s="25" t="s">
        <v>196</v>
      </c>
      <c r="M39" s="4"/>
      <c r="N39" s="4"/>
      <c r="O39" s="4"/>
      <c r="P39" s="4"/>
    </row>
    <row r="40" spans="2:16" ht="103.5" customHeight="1">
      <c r="B40" s="20">
        <v>37</v>
      </c>
      <c r="C40" s="21" t="s">
        <v>66</v>
      </c>
      <c r="D40" s="22" t="s">
        <v>117</v>
      </c>
      <c r="E40" s="23" t="s">
        <v>12</v>
      </c>
      <c r="F40" s="22" t="s">
        <v>197</v>
      </c>
      <c r="G40" s="23">
        <v>2</v>
      </c>
      <c r="H40" s="23">
        <v>2</v>
      </c>
      <c r="I40" s="17" t="str">
        <f t="shared" si="0"/>
        <v>BAIXO</v>
      </c>
      <c r="J40" s="24" t="s">
        <v>0</v>
      </c>
      <c r="K40" s="24" t="s">
        <v>13</v>
      </c>
      <c r="L40" s="25" t="s">
        <v>118</v>
      </c>
      <c r="M40" s="4"/>
      <c r="N40" s="4"/>
      <c r="O40" s="4"/>
      <c r="P40" s="4"/>
    </row>
    <row r="41" spans="2:16" ht="154.5" customHeight="1">
      <c r="B41" s="20">
        <v>38</v>
      </c>
      <c r="C41" s="21" t="s">
        <v>119</v>
      </c>
      <c r="D41" s="22" t="s">
        <v>120</v>
      </c>
      <c r="E41" s="23" t="s">
        <v>12</v>
      </c>
      <c r="F41" s="22" t="s">
        <v>198</v>
      </c>
      <c r="G41" s="23">
        <v>2</v>
      </c>
      <c r="H41" s="23">
        <v>2</v>
      </c>
      <c r="I41" s="17" t="str">
        <f t="shared" si="0"/>
        <v>BAIXO</v>
      </c>
      <c r="J41" s="24" t="s">
        <v>0</v>
      </c>
      <c r="K41" s="24" t="s">
        <v>13</v>
      </c>
      <c r="L41" s="25" t="s">
        <v>121</v>
      </c>
      <c r="M41" s="4"/>
      <c r="N41" s="4"/>
      <c r="O41" s="4"/>
      <c r="P41" s="4"/>
    </row>
    <row r="42" spans="2:16" ht="300.75" customHeight="1">
      <c r="B42" s="20">
        <v>39</v>
      </c>
      <c r="C42" s="21" t="s">
        <v>119</v>
      </c>
      <c r="D42" s="22" t="s">
        <v>122</v>
      </c>
      <c r="E42" s="23" t="s">
        <v>12</v>
      </c>
      <c r="F42" s="22" t="s">
        <v>123</v>
      </c>
      <c r="G42" s="23">
        <v>2</v>
      </c>
      <c r="H42" s="23">
        <v>2</v>
      </c>
      <c r="I42" s="17" t="str">
        <f t="shared" si="0"/>
        <v>BAIXO</v>
      </c>
      <c r="J42" s="24" t="s">
        <v>56</v>
      </c>
      <c r="K42" s="24" t="s">
        <v>44</v>
      </c>
      <c r="L42" s="25" t="s">
        <v>199</v>
      </c>
      <c r="M42" s="4"/>
      <c r="N42" s="4"/>
      <c r="O42" s="4"/>
      <c r="P42" s="4"/>
    </row>
    <row r="43" spans="2:16" ht="197.25" customHeight="1">
      <c r="B43" s="20">
        <v>40</v>
      </c>
      <c r="C43" s="21" t="s">
        <v>66</v>
      </c>
      <c r="D43" s="22" t="s">
        <v>200</v>
      </c>
      <c r="E43" s="23" t="s">
        <v>12</v>
      </c>
      <c r="F43" s="22" t="s">
        <v>201</v>
      </c>
      <c r="G43" s="23">
        <v>2</v>
      </c>
      <c r="H43" s="23">
        <v>2</v>
      </c>
      <c r="I43" s="17" t="str">
        <f t="shared" si="0"/>
        <v>BAIXO</v>
      </c>
      <c r="J43" s="24" t="s">
        <v>50</v>
      </c>
      <c r="K43" s="24" t="s">
        <v>62</v>
      </c>
      <c r="L43" s="25" t="s">
        <v>124</v>
      </c>
      <c r="M43" s="4"/>
      <c r="N43" s="4"/>
      <c r="O43" s="4"/>
      <c r="P43" s="4"/>
    </row>
    <row r="44" spans="2:16" ht="90">
      <c r="B44" s="20">
        <v>41</v>
      </c>
      <c r="C44" s="21" t="s">
        <v>110</v>
      </c>
      <c r="D44" s="22" t="s">
        <v>125</v>
      </c>
      <c r="E44" s="23" t="s">
        <v>12</v>
      </c>
      <c r="F44" s="22" t="s">
        <v>126</v>
      </c>
      <c r="G44" s="23">
        <v>3</v>
      </c>
      <c r="H44" s="23">
        <v>3</v>
      </c>
      <c r="I44" s="17" t="str">
        <f t="shared" si="0"/>
        <v>MODERADO</v>
      </c>
      <c r="J44" s="24" t="s">
        <v>0</v>
      </c>
      <c r="K44" s="24" t="s">
        <v>13</v>
      </c>
      <c r="L44" s="25" t="s">
        <v>127</v>
      </c>
      <c r="M44" s="4"/>
      <c r="N44" s="4"/>
      <c r="O44" s="4"/>
      <c r="P44" s="4"/>
    </row>
    <row r="45" spans="2:16" ht="90">
      <c r="B45" s="20">
        <v>42</v>
      </c>
      <c r="C45" s="21" t="s">
        <v>130</v>
      </c>
      <c r="D45" s="22" t="s">
        <v>131</v>
      </c>
      <c r="E45" s="23" t="s">
        <v>12</v>
      </c>
      <c r="F45" s="22" t="s">
        <v>202</v>
      </c>
      <c r="G45" s="23">
        <v>2</v>
      </c>
      <c r="H45" s="23">
        <v>2</v>
      </c>
      <c r="I45" s="17" t="str">
        <f t="shared" si="0"/>
        <v>BAIXO</v>
      </c>
      <c r="J45" s="24" t="s">
        <v>56</v>
      </c>
      <c r="K45" s="24" t="s">
        <v>44</v>
      </c>
      <c r="L45" s="25" t="s">
        <v>203</v>
      </c>
      <c r="M45" s="4"/>
      <c r="N45" s="4"/>
      <c r="O45" s="4"/>
      <c r="P45" s="4"/>
    </row>
    <row r="46" spans="2:16" ht="120">
      <c r="B46" s="20">
        <v>43</v>
      </c>
      <c r="C46" s="21" t="s">
        <v>59</v>
      </c>
      <c r="D46" s="22" t="s">
        <v>133</v>
      </c>
      <c r="E46" s="23" t="s">
        <v>12</v>
      </c>
      <c r="F46" s="22" t="s">
        <v>132</v>
      </c>
      <c r="G46" s="23">
        <v>2</v>
      </c>
      <c r="H46" s="23">
        <v>2</v>
      </c>
      <c r="I46" s="17" t="str">
        <f t="shared" si="0"/>
        <v>BAIXO</v>
      </c>
      <c r="J46" s="24" t="s">
        <v>56</v>
      </c>
      <c r="K46" s="24" t="s">
        <v>44</v>
      </c>
      <c r="L46" s="25" t="s">
        <v>134</v>
      </c>
      <c r="M46" s="4"/>
      <c r="N46" s="4"/>
      <c r="O46" s="4"/>
      <c r="P46" s="4"/>
    </row>
    <row r="47" spans="2:16" ht="45">
      <c r="B47" s="20">
        <v>44</v>
      </c>
      <c r="C47" s="21" t="s">
        <v>59</v>
      </c>
      <c r="D47" s="22" t="s">
        <v>135</v>
      </c>
      <c r="E47" s="23" t="s">
        <v>12</v>
      </c>
      <c r="F47" s="22" t="s">
        <v>136</v>
      </c>
      <c r="G47" s="23">
        <v>2</v>
      </c>
      <c r="H47" s="23">
        <v>2</v>
      </c>
      <c r="I47" s="17" t="str">
        <f t="shared" si="0"/>
        <v>BAIXO</v>
      </c>
      <c r="J47" s="24" t="s">
        <v>0</v>
      </c>
      <c r="K47" s="24" t="s">
        <v>13</v>
      </c>
      <c r="L47" s="25" t="s">
        <v>137</v>
      </c>
      <c r="M47" s="4"/>
      <c r="N47" s="4"/>
      <c r="O47" s="4"/>
      <c r="P47" s="4"/>
    </row>
    <row r="48" spans="2:16" ht="60">
      <c r="B48" s="20">
        <v>45</v>
      </c>
      <c r="C48" s="21" t="s">
        <v>59</v>
      </c>
      <c r="D48" s="22" t="s">
        <v>138</v>
      </c>
      <c r="E48" s="23" t="s">
        <v>12</v>
      </c>
      <c r="F48" s="22" t="s">
        <v>136</v>
      </c>
      <c r="G48" s="23">
        <v>2</v>
      </c>
      <c r="H48" s="23">
        <v>2</v>
      </c>
      <c r="I48" s="17" t="str">
        <f t="shared" si="0"/>
        <v>BAIXO</v>
      </c>
      <c r="J48" s="24" t="s">
        <v>56</v>
      </c>
      <c r="K48" s="24" t="s">
        <v>44</v>
      </c>
      <c r="L48" s="25" t="s">
        <v>139</v>
      </c>
      <c r="M48" s="4"/>
      <c r="N48" s="4"/>
      <c r="O48" s="4"/>
      <c r="P48" s="4"/>
    </row>
    <row r="49" spans="2:28" ht="45">
      <c r="B49" s="20">
        <v>46</v>
      </c>
      <c r="C49" s="21" t="s">
        <v>59</v>
      </c>
      <c r="D49" s="22" t="s">
        <v>140</v>
      </c>
      <c r="E49" s="23" t="s">
        <v>12</v>
      </c>
      <c r="F49" s="22" t="s">
        <v>141</v>
      </c>
      <c r="G49" s="23">
        <v>2</v>
      </c>
      <c r="H49" s="23">
        <v>2</v>
      </c>
      <c r="I49" s="17" t="str">
        <f t="shared" si="0"/>
        <v>BAIXO</v>
      </c>
      <c r="J49" s="24" t="s">
        <v>0</v>
      </c>
      <c r="K49" s="24" t="s">
        <v>13</v>
      </c>
      <c r="L49" s="25" t="s">
        <v>142</v>
      </c>
      <c r="M49" s="4"/>
      <c r="N49" s="4"/>
      <c r="O49" s="4"/>
      <c r="P49" s="4"/>
    </row>
    <row r="50" spans="2:28" ht="66.75" customHeight="1">
      <c r="B50" s="20">
        <v>47</v>
      </c>
      <c r="C50" s="21" t="s">
        <v>59</v>
      </c>
      <c r="D50" s="22" t="s">
        <v>143</v>
      </c>
      <c r="E50" s="23" t="s">
        <v>12</v>
      </c>
      <c r="F50" s="22" t="s">
        <v>144</v>
      </c>
      <c r="G50" s="23">
        <v>2</v>
      </c>
      <c r="H50" s="23">
        <v>2</v>
      </c>
      <c r="I50" s="17" t="str">
        <f t="shared" si="0"/>
        <v>BAIXO</v>
      </c>
      <c r="J50" s="24" t="s">
        <v>0</v>
      </c>
      <c r="K50" s="24" t="s">
        <v>13</v>
      </c>
      <c r="L50" s="25" t="s">
        <v>146</v>
      </c>
      <c r="M50" s="4"/>
      <c r="N50" s="4"/>
      <c r="O50" s="4"/>
      <c r="P50" s="4"/>
    </row>
    <row r="51" spans="2:28" ht="75">
      <c r="B51" s="20">
        <v>48</v>
      </c>
      <c r="C51" s="21" t="s">
        <v>59</v>
      </c>
      <c r="D51" s="22" t="s">
        <v>147</v>
      </c>
      <c r="E51" s="23" t="s">
        <v>12</v>
      </c>
      <c r="F51" s="22" t="s">
        <v>148</v>
      </c>
      <c r="G51" s="23">
        <v>2</v>
      </c>
      <c r="H51" s="23">
        <v>2</v>
      </c>
      <c r="I51" s="17" t="str">
        <f t="shared" si="0"/>
        <v>BAIXO</v>
      </c>
      <c r="J51" s="24" t="s">
        <v>0</v>
      </c>
      <c r="K51" s="24" t="s">
        <v>13</v>
      </c>
      <c r="L51" s="25" t="s">
        <v>145</v>
      </c>
      <c r="M51" s="4"/>
      <c r="N51" s="4"/>
      <c r="O51" s="4"/>
      <c r="P51" s="4"/>
    </row>
    <row r="52" spans="2:28" ht="45">
      <c r="B52" s="20">
        <v>49</v>
      </c>
      <c r="C52" s="21" t="s">
        <v>59</v>
      </c>
      <c r="D52" s="22" t="s">
        <v>204</v>
      </c>
      <c r="E52" s="23" t="s">
        <v>12</v>
      </c>
      <c r="F52" s="22" t="s">
        <v>149</v>
      </c>
      <c r="G52" s="23">
        <v>2</v>
      </c>
      <c r="H52" s="23">
        <v>2</v>
      </c>
      <c r="I52" s="17" t="str">
        <f t="shared" si="0"/>
        <v>BAIXO</v>
      </c>
      <c r="J52" s="24" t="s">
        <v>0</v>
      </c>
      <c r="K52" s="24" t="s">
        <v>13</v>
      </c>
      <c r="L52" s="25" t="s">
        <v>150</v>
      </c>
      <c r="M52" s="4"/>
      <c r="N52" s="4"/>
      <c r="O52" s="4"/>
      <c r="P52" s="4"/>
    </row>
    <row r="53" spans="2:28" ht="90">
      <c r="B53" s="20">
        <v>50</v>
      </c>
      <c r="C53" s="21" t="s">
        <v>151</v>
      </c>
      <c r="D53" s="22" t="s">
        <v>205</v>
      </c>
      <c r="E53" s="23" t="s">
        <v>12</v>
      </c>
      <c r="F53" s="22" t="s">
        <v>206</v>
      </c>
      <c r="G53" s="23">
        <v>2</v>
      </c>
      <c r="H53" s="23">
        <v>2</v>
      </c>
      <c r="I53" s="17" t="str">
        <f t="shared" si="0"/>
        <v>BAIXO</v>
      </c>
      <c r="J53" s="24" t="s">
        <v>56</v>
      </c>
      <c r="K53" s="24" t="s">
        <v>44</v>
      </c>
      <c r="L53" s="25" t="s">
        <v>207</v>
      </c>
      <c r="M53" s="4"/>
      <c r="N53" s="4"/>
      <c r="O53" s="4"/>
      <c r="P53" s="4"/>
    </row>
    <row r="54" spans="2:28" ht="45">
      <c r="B54" s="20">
        <v>51</v>
      </c>
      <c r="C54" s="21" t="s">
        <v>46</v>
      </c>
      <c r="D54" s="22" t="s">
        <v>152</v>
      </c>
      <c r="E54" s="23" t="s">
        <v>12</v>
      </c>
      <c r="F54" s="22" t="s">
        <v>208</v>
      </c>
      <c r="G54" s="23">
        <v>2</v>
      </c>
      <c r="H54" s="23">
        <v>2</v>
      </c>
      <c r="I54" s="17" t="str">
        <f t="shared" si="0"/>
        <v>BAIXO</v>
      </c>
      <c r="J54" s="24" t="s">
        <v>0</v>
      </c>
      <c r="K54" s="24" t="s">
        <v>13</v>
      </c>
      <c r="L54" s="25" t="s">
        <v>153</v>
      </c>
      <c r="M54" s="4"/>
      <c r="N54" s="4"/>
      <c r="O54" s="4"/>
      <c r="P54" s="4"/>
    </row>
    <row r="55" spans="2:28" ht="60" customHeight="1">
      <c r="B55" s="20">
        <v>52</v>
      </c>
      <c r="C55" s="21" t="s">
        <v>46</v>
      </c>
      <c r="D55" s="22" t="s">
        <v>45</v>
      </c>
      <c r="E55" s="23" t="s">
        <v>12</v>
      </c>
      <c r="F55" s="22" t="s">
        <v>158</v>
      </c>
      <c r="G55" s="23">
        <v>4</v>
      </c>
      <c r="H55" s="23">
        <v>4</v>
      </c>
      <c r="I55" s="17" t="str">
        <f t="shared" si="0"/>
        <v>ALTO</v>
      </c>
      <c r="J55" s="24" t="s">
        <v>0</v>
      </c>
      <c r="K55" s="24" t="s">
        <v>13</v>
      </c>
      <c r="L55" s="25" t="s">
        <v>156</v>
      </c>
      <c r="M55" s="4"/>
      <c r="N55" s="4"/>
      <c r="O55" s="4"/>
      <c r="P55" s="4"/>
    </row>
    <row r="56" spans="2:28">
      <c r="M56" s="4"/>
      <c r="N56" s="4"/>
      <c r="O56" s="4"/>
      <c r="P56" s="4"/>
      <c r="Q56" s="8"/>
      <c r="R56" s="8"/>
      <c r="S56" s="8"/>
      <c r="T56" s="8"/>
      <c r="U56" s="8"/>
      <c r="V56" s="9"/>
      <c r="W56" s="9"/>
      <c r="X56" s="9"/>
      <c r="Y56" s="9"/>
      <c r="Z56" s="9"/>
      <c r="AA56" s="9"/>
      <c r="AB56" s="4"/>
    </row>
    <row r="57" spans="2:28">
      <c r="M57" s="4"/>
      <c r="N57" s="4"/>
      <c r="O57" s="4"/>
      <c r="P57" s="4"/>
      <c r="Q57" s="8"/>
      <c r="R57" s="8"/>
      <c r="S57" s="8"/>
      <c r="T57" s="8"/>
      <c r="U57" s="8"/>
      <c r="V57" s="4"/>
      <c r="W57" s="4"/>
      <c r="X57" s="4"/>
      <c r="Y57" s="4"/>
      <c r="Z57" s="4"/>
      <c r="AA57" s="4"/>
    </row>
    <row r="58" spans="2:28">
      <c r="M58" s="4"/>
      <c r="N58" s="4"/>
      <c r="O58" s="4"/>
      <c r="P58" s="4"/>
      <c r="Q58" s="8"/>
      <c r="R58" s="8"/>
      <c r="S58" s="8"/>
      <c r="T58" s="8"/>
      <c r="U58" s="8"/>
      <c r="V58" s="4"/>
      <c r="W58" s="4"/>
      <c r="X58" s="4"/>
      <c r="Y58" s="4"/>
      <c r="Z58" s="4"/>
      <c r="AA58" s="4"/>
    </row>
    <row r="59" spans="2:28">
      <c r="M59" s="4"/>
      <c r="N59" s="4"/>
      <c r="O59" s="4"/>
      <c r="P59" s="4"/>
      <c r="Q59" s="8"/>
      <c r="R59" s="8"/>
      <c r="S59" s="8"/>
      <c r="T59" s="8"/>
      <c r="U59" s="8"/>
      <c r="V59" s="4"/>
      <c r="W59" s="4"/>
      <c r="X59" s="4"/>
      <c r="Y59" s="4"/>
      <c r="Z59" s="4"/>
      <c r="AA59" s="4"/>
    </row>
    <row r="60" spans="2:28">
      <c r="M60" s="4"/>
      <c r="N60" s="4"/>
      <c r="O60" s="4"/>
      <c r="P60" s="4"/>
      <c r="Q60" s="8"/>
      <c r="R60" s="8"/>
      <c r="S60" s="8"/>
      <c r="T60" s="8"/>
      <c r="U60" s="8"/>
      <c r="V60" s="4"/>
      <c r="W60" s="4"/>
      <c r="X60" s="4"/>
      <c r="Y60" s="4"/>
      <c r="Z60" s="4"/>
      <c r="AA60" s="4"/>
    </row>
    <row r="61" spans="2:28">
      <c r="M61" s="4"/>
      <c r="N61" s="4"/>
      <c r="O61" s="4"/>
      <c r="P61" s="4"/>
      <c r="Q61" s="8"/>
      <c r="R61" s="8"/>
      <c r="S61" s="8"/>
      <c r="T61" s="8"/>
      <c r="U61" s="8"/>
      <c r="V61" s="4"/>
      <c r="W61" s="4"/>
      <c r="X61" s="4"/>
      <c r="Y61" s="4"/>
      <c r="Z61" s="4"/>
      <c r="AA61" s="4"/>
    </row>
    <row r="62" spans="2:28">
      <c r="M62" s="4"/>
      <c r="N62" s="4"/>
      <c r="O62" s="4"/>
      <c r="P62" s="4"/>
      <c r="Q62" s="8"/>
      <c r="R62" s="8"/>
      <c r="S62" s="8"/>
      <c r="T62" s="8"/>
      <c r="U62" s="8"/>
      <c r="V62" s="4"/>
      <c r="W62" s="4"/>
      <c r="X62" s="4"/>
      <c r="Y62" s="4"/>
      <c r="Z62" s="4"/>
      <c r="AA62" s="4"/>
    </row>
    <row r="63" spans="2:28">
      <c r="M63" s="4"/>
      <c r="N63" s="4"/>
      <c r="O63" s="4"/>
      <c r="P63" s="4"/>
      <c r="Q63" s="8"/>
      <c r="R63" s="8"/>
      <c r="S63" s="8"/>
      <c r="T63" s="8"/>
      <c r="U63" s="8"/>
      <c r="V63" s="4"/>
      <c r="W63" s="4"/>
      <c r="X63" s="4"/>
      <c r="Y63" s="4"/>
      <c r="Z63" s="4"/>
      <c r="AA63" s="4"/>
    </row>
    <row r="64" spans="2:28">
      <c r="M64" s="4"/>
      <c r="N64" s="4"/>
      <c r="O64" s="4"/>
      <c r="P64" s="4"/>
      <c r="Q64" s="8"/>
      <c r="R64" s="8"/>
      <c r="S64" s="8"/>
      <c r="T64" s="8"/>
      <c r="U64" s="8"/>
      <c r="V64" s="4"/>
      <c r="W64" s="4"/>
      <c r="X64" s="4"/>
      <c r="Y64" s="4"/>
      <c r="Z64" s="4"/>
      <c r="AA64" s="4"/>
    </row>
    <row r="65" spans="13:27">
      <c r="M65" s="4"/>
      <c r="N65" s="4"/>
      <c r="O65" s="4"/>
      <c r="P65" s="4"/>
      <c r="Q65" s="8"/>
      <c r="R65" s="8"/>
      <c r="S65" s="8"/>
      <c r="T65" s="8"/>
      <c r="U65" s="8"/>
      <c r="V65" s="4"/>
      <c r="W65" s="4"/>
      <c r="X65" s="4"/>
      <c r="Y65" s="4"/>
      <c r="Z65" s="4"/>
      <c r="AA65" s="4"/>
    </row>
    <row r="66" spans="13:27">
      <c r="M66" s="4"/>
      <c r="N66" s="4"/>
      <c r="O66" s="4"/>
      <c r="P66" s="4"/>
      <c r="Q66" s="8"/>
      <c r="R66" s="8"/>
      <c r="S66" s="8"/>
      <c r="T66" s="8"/>
      <c r="U66" s="8"/>
      <c r="V66" s="4"/>
      <c r="W66" s="4"/>
      <c r="X66" s="4"/>
      <c r="Y66" s="4"/>
      <c r="Z66" s="4"/>
      <c r="AA66" s="4"/>
    </row>
  </sheetData>
  <dataConsolidate/>
  <mergeCells count="1">
    <mergeCell ref="B2:L2"/>
  </mergeCells>
  <conditionalFormatting sqref="I4:I55">
    <cfRule type="cellIs" dxfId="2" priority="16" operator="equal">
      <formula>"ALTO"</formula>
    </cfRule>
    <cfRule type="cellIs" dxfId="1" priority="17" operator="equal">
      <formula>"MODERADO"</formula>
    </cfRule>
    <cfRule type="cellIs" dxfId="0" priority="18" operator="equal">
      <formula>"BAIXO"</formula>
    </cfRule>
  </conditionalFormatting>
  <printOptions horizontalCentered="1"/>
  <pageMargins left="0.19685039370078741" right="0.19685039370078741" top="0.19685039370078741" bottom="0.19685039370078741" header="0" footer="0.31496062992125984"/>
  <pageSetup paperSize="8" scale="48" fitToWidth="0" fitToHeight="0" pageOrder="overThenDown" orientation="landscape" r:id="rId1"/>
</worksheet>
</file>

<file path=xl/worksheets/sheet2.xml><?xml version="1.0" encoding="utf-8"?>
<worksheet xmlns="http://schemas.openxmlformats.org/spreadsheetml/2006/main" xmlns:r="http://schemas.openxmlformats.org/officeDocument/2006/relationships">
  <dimension ref="B2:G10"/>
  <sheetViews>
    <sheetView showGridLines="0" view="pageBreakPreview" zoomScale="60" workbookViewId="0">
      <selection activeCell="L12" sqref="L12"/>
    </sheetView>
  </sheetViews>
  <sheetFormatPr defaultColWidth="9.140625" defaultRowHeight="15"/>
  <cols>
    <col min="1" max="1" width="9.140625" style="10"/>
    <col min="2" max="2" width="18.140625" style="10" customWidth="1"/>
    <col min="3" max="7" width="14.7109375" style="10" customWidth="1"/>
    <col min="8" max="16384" width="9.140625" style="10"/>
  </cols>
  <sheetData>
    <row r="2" spans="2:7">
      <c r="C2" s="27" t="s">
        <v>14</v>
      </c>
      <c r="D2" s="28"/>
      <c r="E2" s="28"/>
      <c r="F2" s="28"/>
      <c r="G2" s="29"/>
    </row>
    <row r="3" spans="2:7" ht="15.75">
      <c r="B3" s="11" t="s">
        <v>15</v>
      </c>
      <c r="C3" s="30"/>
      <c r="D3" s="31"/>
      <c r="E3" s="31"/>
      <c r="F3" s="31"/>
      <c r="G3" s="32"/>
    </row>
    <row r="4" spans="2:7" ht="30" customHeight="1">
      <c r="B4" s="1" t="s">
        <v>16</v>
      </c>
      <c r="C4" s="12">
        <v>5</v>
      </c>
      <c r="D4" s="12">
        <v>10</v>
      </c>
      <c r="E4" s="13">
        <v>15</v>
      </c>
      <c r="F4" s="13">
        <v>20</v>
      </c>
      <c r="G4" s="13">
        <v>25</v>
      </c>
    </row>
    <row r="5" spans="2:7" ht="30" customHeight="1">
      <c r="B5" s="1" t="s">
        <v>17</v>
      </c>
      <c r="C5" s="14">
        <v>4</v>
      </c>
      <c r="D5" s="12">
        <v>8</v>
      </c>
      <c r="E5" s="12">
        <v>12</v>
      </c>
      <c r="F5" s="13">
        <v>16</v>
      </c>
      <c r="G5" s="13">
        <v>20</v>
      </c>
    </row>
    <row r="6" spans="2:7" ht="30" customHeight="1">
      <c r="B6" s="1" t="s">
        <v>18</v>
      </c>
      <c r="C6" s="14">
        <v>3</v>
      </c>
      <c r="D6" s="12">
        <v>6</v>
      </c>
      <c r="E6" s="12">
        <v>9</v>
      </c>
      <c r="F6" s="12">
        <v>12</v>
      </c>
      <c r="G6" s="13">
        <v>15</v>
      </c>
    </row>
    <row r="7" spans="2:7" ht="30" customHeight="1">
      <c r="B7" s="1" t="s">
        <v>19</v>
      </c>
      <c r="C7" s="14">
        <v>2</v>
      </c>
      <c r="D7" s="14">
        <v>4</v>
      </c>
      <c r="E7" s="12">
        <v>6</v>
      </c>
      <c r="F7" s="12">
        <v>8</v>
      </c>
      <c r="G7" s="12">
        <v>10</v>
      </c>
    </row>
    <row r="8" spans="2:7" ht="30" customHeight="1">
      <c r="B8" s="1" t="s">
        <v>20</v>
      </c>
      <c r="C8" s="14">
        <v>1</v>
      </c>
      <c r="D8" s="14">
        <v>2</v>
      </c>
      <c r="E8" s="14">
        <v>3</v>
      </c>
      <c r="F8" s="14">
        <v>4</v>
      </c>
      <c r="G8" s="12">
        <v>5</v>
      </c>
    </row>
    <row r="9" spans="2:7">
      <c r="C9" s="1" t="s">
        <v>21</v>
      </c>
      <c r="D9" s="1" t="s">
        <v>22</v>
      </c>
      <c r="E9" s="1" t="s">
        <v>23</v>
      </c>
      <c r="F9" s="1" t="s">
        <v>24</v>
      </c>
      <c r="G9" s="1" t="s">
        <v>25</v>
      </c>
    </row>
    <row r="10" spans="2:7" ht="15.75">
      <c r="C10" s="33" t="s">
        <v>5</v>
      </c>
      <c r="D10" s="33"/>
      <c r="E10" s="33"/>
      <c r="F10" s="33"/>
      <c r="G10" s="33"/>
    </row>
  </sheetData>
  <mergeCells count="2">
    <mergeCell ref="C2:G3"/>
    <mergeCell ref="C10:G10"/>
  </mergeCells>
  <pageMargins left="0.511811024" right="0.511811024" top="0.78740157499999996" bottom="0.78740157499999996" header="0.31496062000000002" footer="0.31496062000000002"/>
  <pageSetup paperSize="9" scale="91" orientation="portrait" r:id="rId1"/>
</worksheet>
</file>

<file path=xl/worksheets/sheet3.xml><?xml version="1.0" encoding="utf-8"?>
<worksheet xmlns="http://schemas.openxmlformats.org/spreadsheetml/2006/main" xmlns:r="http://schemas.openxmlformats.org/officeDocument/2006/relationships">
  <dimension ref="A2:G10"/>
  <sheetViews>
    <sheetView view="pageBreakPreview" zoomScale="60" workbookViewId="0">
      <selection activeCell="B7" sqref="B7"/>
    </sheetView>
  </sheetViews>
  <sheetFormatPr defaultColWidth="9.140625" defaultRowHeight="15"/>
  <cols>
    <col min="1" max="1" width="6.85546875" style="10" customWidth="1"/>
    <col min="2" max="2" width="15.85546875" style="10" customWidth="1"/>
    <col min="3" max="7" width="14.140625" style="10" customWidth="1"/>
    <col min="8" max="16384" width="9.140625" style="10"/>
  </cols>
  <sheetData>
    <row r="2" spans="1:7" ht="25.5" customHeight="1">
      <c r="B2" s="15" t="s">
        <v>26</v>
      </c>
      <c r="C2" s="34" t="s">
        <v>27</v>
      </c>
      <c r="D2" s="34"/>
      <c r="E2" s="34"/>
      <c r="F2" s="34"/>
      <c r="G2" s="34"/>
    </row>
    <row r="3" spans="1:7" ht="30" customHeight="1">
      <c r="A3" s="35" t="s">
        <v>28</v>
      </c>
      <c r="B3" s="16" t="s">
        <v>29</v>
      </c>
      <c r="C3" s="36" t="s">
        <v>30</v>
      </c>
      <c r="D3" s="36"/>
      <c r="E3" s="36"/>
      <c r="F3" s="36"/>
      <c r="G3" s="36"/>
    </row>
    <row r="4" spans="1:7" ht="30" customHeight="1">
      <c r="A4" s="35"/>
      <c r="B4" s="16" t="s">
        <v>31</v>
      </c>
      <c r="C4" s="36" t="s">
        <v>43</v>
      </c>
      <c r="D4" s="36"/>
      <c r="E4" s="36"/>
      <c r="F4" s="36"/>
      <c r="G4" s="36"/>
    </row>
    <row r="5" spans="1:7" ht="30" customHeight="1">
      <c r="A5" s="35"/>
      <c r="B5" s="16" t="s">
        <v>32</v>
      </c>
      <c r="C5" s="36" t="s">
        <v>33</v>
      </c>
      <c r="D5" s="36"/>
      <c r="E5" s="36"/>
      <c r="F5" s="36"/>
      <c r="G5" s="36"/>
    </row>
    <row r="6" spans="1:7" ht="30" customHeight="1">
      <c r="A6" s="35"/>
      <c r="B6" s="16" t="s">
        <v>34</v>
      </c>
      <c r="C6" s="36" t="s">
        <v>35</v>
      </c>
      <c r="D6" s="36"/>
      <c r="E6" s="36"/>
      <c r="F6" s="36"/>
      <c r="G6" s="36"/>
    </row>
    <row r="7" spans="1:7" ht="30" customHeight="1">
      <c r="A7" s="35" t="s">
        <v>36</v>
      </c>
      <c r="B7" s="16" t="s">
        <v>37</v>
      </c>
      <c r="C7" s="36" t="s">
        <v>38</v>
      </c>
      <c r="D7" s="36"/>
      <c r="E7" s="36"/>
      <c r="F7" s="36"/>
      <c r="G7" s="36"/>
    </row>
    <row r="8" spans="1:7" ht="30" customHeight="1">
      <c r="A8" s="35"/>
      <c r="B8" s="16" t="s">
        <v>39</v>
      </c>
      <c r="C8" s="36" t="s">
        <v>40</v>
      </c>
      <c r="D8" s="36"/>
      <c r="E8" s="36"/>
      <c r="F8" s="36"/>
      <c r="G8" s="36"/>
    </row>
    <row r="9" spans="1:7" ht="30" customHeight="1">
      <c r="A9" s="35"/>
      <c r="B9" s="16" t="s">
        <v>41</v>
      </c>
      <c r="C9" s="36" t="s">
        <v>42</v>
      </c>
      <c r="D9" s="36"/>
      <c r="E9" s="36"/>
      <c r="F9" s="36"/>
      <c r="G9" s="36"/>
    </row>
    <row r="10" spans="1:7" ht="30" customHeight="1">
      <c r="A10" s="35"/>
      <c r="B10" s="16" t="s">
        <v>34</v>
      </c>
      <c r="C10" s="36" t="s">
        <v>35</v>
      </c>
      <c r="D10" s="36"/>
      <c r="E10" s="36"/>
      <c r="F10" s="36"/>
      <c r="G10" s="36"/>
    </row>
  </sheetData>
  <mergeCells count="11">
    <mergeCell ref="A7:A10"/>
    <mergeCell ref="C7:G7"/>
    <mergeCell ref="C8:G8"/>
    <mergeCell ref="C9:G9"/>
    <mergeCell ref="C10:G10"/>
    <mergeCell ref="C2:G2"/>
    <mergeCell ref="A3:A6"/>
    <mergeCell ref="C3:G3"/>
    <mergeCell ref="C4:G4"/>
    <mergeCell ref="C5:G5"/>
    <mergeCell ref="C6:G6"/>
  </mergeCells>
  <pageMargins left="0.511811024" right="0.511811024" top="0.78740157499999996" bottom="0.78740157499999996" header="0.31496062000000002" footer="0.31496062000000002"/>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ANÁLISE DE RISCOS</vt:lpstr>
      <vt:lpstr>QUALITATIVA</vt:lpstr>
      <vt:lpstr>RESPOSTA</vt:lpstr>
      <vt:lpstr>'ANÁLISE DE RISCOS'!Area_de_impressao</vt:lpstr>
      <vt:lpstr>QUALITATIVA!Area_de_impressao</vt:lpstr>
      <vt:lpstr>'ANÁLISE DE RISCOS'!Titulos_de_impressao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Projeto Modelo - Matriz de Comunicação</dc:title>
  <dc:creator/>
  <cp:keywords>Projeto Modelo</cp:keywords>
  <cp:lastModifiedBy/>
  <dcterms:created xsi:type="dcterms:W3CDTF">2006-09-16T00:00:00Z</dcterms:created>
  <dcterms:modified xsi:type="dcterms:W3CDTF">2021-11-16T22:48:05Z</dcterms:modified>
</cp:coreProperties>
</file>