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90"/>
  </bookViews>
  <sheets>
    <sheet name="Plan1" sheetId="1" r:id="rId1"/>
  </sheets>
  <calcPr calcId="124519"/>
</workbook>
</file>

<file path=xl/calcChain.xml><?xml version="1.0" encoding="utf-8"?>
<calcChain xmlns="http://schemas.openxmlformats.org/spreadsheetml/2006/main">
  <c r="G29" i="1"/>
  <c r="F46" l="1"/>
  <c r="G45"/>
  <c r="G44"/>
  <c r="G43"/>
  <c r="G42"/>
  <c r="G41"/>
  <c r="G40"/>
  <c r="G39"/>
  <c r="G38"/>
  <c r="G37"/>
  <c r="G36"/>
  <c r="G35"/>
  <c r="G34"/>
  <c r="G33"/>
  <c r="G32"/>
  <c r="G31"/>
  <c r="G30"/>
  <c r="G25"/>
  <c r="G24"/>
  <c r="G23"/>
  <c r="G22"/>
  <c r="G21"/>
  <c r="G13"/>
  <c r="G9"/>
  <c r="G8"/>
  <c r="G7" l="1"/>
  <c r="G5"/>
  <c r="E46" l="1"/>
  <c r="G28"/>
  <c r="G27"/>
  <c r="G26"/>
  <c r="G20"/>
  <c r="G19"/>
  <c r="G18"/>
  <c r="G17"/>
  <c r="G16"/>
  <c r="G15"/>
  <c r="G14"/>
  <c r="G12"/>
  <c r="G11"/>
  <c r="G10"/>
  <c r="G6"/>
  <c r="G4"/>
  <c r="G46" l="1"/>
</calcChain>
</file>

<file path=xl/sharedStrings.xml><?xml version="1.0" encoding="utf-8"?>
<sst xmlns="http://schemas.openxmlformats.org/spreadsheetml/2006/main" count="135" uniqueCount="94">
  <si>
    <t>Item</t>
  </si>
  <si>
    <t>BR</t>
  </si>
  <si>
    <t>Descrição/Especificação</t>
  </si>
  <si>
    <t>Quant.</t>
  </si>
  <si>
    <t>Preço Unitário (R$)</t>
  </si>
  <si>
    <t>Preço Total (R$)</t>
  </si>
  <si>
    <t>Intervalo Mínimo de Valor (R$)</t>
  </si>
  <si>
    <t>HD Externo portátil de 1TB com conexão USB 3.0 (compatível com 2.0). Velocidade de transferência de dados de 4,8GB/S. Acompanha cabo USB. Alimentação via USB. Garantia: 12 (doze) meses. Modelo de Referência: Seagate Stea1000400, similar ou superior.</t>
  </si>
  <si>
    <t>Unidade</t>
  </si>
  <si>
    <t>BR0229441</t>
  </si>
  <si>
    <t>BR0355902</t>
  </si>
  <si>
    <t>BR0451817</t>
  </si>
  <si>
    <t>BR0465556</t>
  </si>
  <si>
    <t>BR0384244</t>
  </si>
  <si>
    <t>BR0367594</t>
  </si>
  <si>
    <t>BR0382705</t>
  </si>
  <si>
    <t>BR0448800</t>
  </si>
  <si>
    <t>Nobreak, capacidade 1200va, entrada bivolt automático, saida 115v, 06 tomadas de saída padrão NBR 14136 , microprocessado, com autodiagnóstico de bateria. Garantia de 12 (doze) meses. Modelo de referência: SMS Station II, similar ou superior.</t>
  </si>
  <si>
    <t>TOTAL GERAL</t>
  </si>
  <si>
    <t>Anexo II - Planilha Orçamentária</t>
  </si>
  <si>
    <t>BR0249072</t>
  </si>
  <si>
    <t>Conector RJ45 1000 Unidades, banhado.</t>
  </si>
  <si>
    <t>Pacote</t>
  </si>
  <si>
    <t>BR0439791</t>
  </si>
  <si>
    <t>Fita TZE 231 (Preto no Branco), original, para rotuladora Brother. 12mm x 8 metros.</t>
  </si>
  <si>
    <t>BR0440650</t>
  </si>
  <si>
    <t>Toner impressora HP, original, preto. CF226XB.</t>
  </si>
  <si>
    <t>BR0425544</t>
  </si>
  <si>
    <t>Cartucho tinta impressora HP, original, preto. CZ133A.</t>
  </si>
  <si>
    <t>BR0431285</t>
  </si>
  <si>
    <t>Cartucho tinta impressora HP, original, ciano. CZ134A.</t>
  </si>
  <si>
    <t>BR0431286</t>
  </si>
  <si>
    <t>Cartucho tinta impressora HP, original, magenta. CZ135A.</t>
  </si>
  <si>
    <t>BR0431287</t>
  </si>
  <si>
    <t>Cartucho tinta impressora HP, original, amarelo. CZ136A.</t>
  </si>
  <si>
    <t>BR0433919</t>
  </si>
  <si>
    <t>Cabeçote impressora HP plotter, original. B3P06A.</t>
  </si>
  <si>
    <t>BR0440698</t>
  </si>
  <si>
    <t>Cartucho tinta impressora HP, original, amarelo. F9J78A.</t>
  </si>
  <si>
    <t>BR0440699</t>
  </si>
  <si>
    <t>Cartucho tinta impressora HP, original, ciano. F9J76A.</t>
  </si>
  <si>
    <t>BR0440700</t>
  </si>
  <si>
    <t>Cartucho tinta impressora HP, original, cinza. F9J80A.</t>
  </si>
  <si>
    <t>BR0440701</t>
  </si>
  <si>
    <t>Cartucho tinta impressora HP, original, magenta. F9J77A.</t>
  </si>
  <si>
    <t>BR0433133</t>
  </si>
  <si>
    <t>Cartucho tinta impressora HP, original, preto fosco. C1Q12A.</t>
  </si>
  <si>
    <t>BR0440703</t>
  </si>
  <si>
    <t>Cartucho tinta impressora HP, original, preto fotográfico. F9J79A.</t>
  </si>
  <si>
    <t>Cartucho tinta impressora HP, original, preto. L0S71AB.</t>
  </si>
  <si>
    <t>Cartucho tinta impressora HP, original, amarelo. L0S68AB.</t>
  </si>
  <si>
    <t>Cartucho tinta impressora HP, original, ciano. L0S62AB.</t>
  </si>
  <si>
    <t>Cartucho tinta impressora HP, original, magenta. L0S65AB.</t>
  </si>
  <si>
    <t>BR0204989</t>
  </si>
  <si>
    <t>BR0447661</t>
  </si>
  <si>
    <t>BR0264716</t>
  </si>
  <si>
    <t>BR0457229</t>
  </si>
  <si>
    <t>HD Interno 1 TB, SATA de 6 Gb/s, Cache: 64 MB, 7200 RPM. Modelo de referência: Seagate ST1000DM010, similar ou superior.</t>
  </si>
  <si>
    <t>HD Interno 4 TB, SATA de 6 Gb/s, Cache: 64 MB, 5900 RPM. Modelo de referência: Seagate ST4000VN008, similar ou superior.</t>
  </si>
  <si>
    <t>Roteador, WLAN (Conexão wireless), 4 portas LAN 10/100, padrões 802.11ac, 3 antenas. Modelo de referência: D-Link DIR-809, similar ou superior.</t>
  </si>
  <si>
    <t>Mouse óptico com fio USB, com scroll. Dois botões. Resolução: 1000 ppp. Padrão Dell. Modelo de referência: Dell Ms116, similar ou superior.</t>
  </si>
  <si>
    <t>Mouse óptico sem fio, com receptor USB, com scroll. 2.4 HGz. Dois botões. Alimentação 01 (uma) pilha AA. Preto. Resolução: 1000 ppp. Padrão Dell. Modelo de referência: Dell WM126, similar ou superior.</t>
  </si>
  <si>
    <t>Teclado USB ABNT2 compatível com Windows. Com fio. Teclas de Atalho: Volume, mudo, leitura/pausa, retrocesso, avanço, função. Padrão Dell. Modelo de referência: Dell Kb216, similar ou superior.</t>
  </si>
  <si>
    <t>Memória flash portátil para computador, 32GB, USB 3.1. Velocidade de leitura: 100 MB/s. Modelo de referência: Kingston DT50, similar ou superior.</t>
  </si>
  <si>
    <t>Cartão de memória, 128 GB, SDXC, Classe 10. Modelo de referência: SanDisk Ultra 80 Mb/s, similar ou superior.</t>
  </si>
  <si>
    <t>WebCam para videoconferência. Full HD. 1080p/30 fps. 720p/60fps. Conexão USB. Comprimento do cabo: 1,8 m. Garantia de 12 (doze) meses. Modelo de referência: Logitech C922 Pro Stream, similar ou superior.</t>
  </si>
  <si>
    <t>Fone de ouvido biauricular tipo headset com microfone regulável. Braço giratório flexível. Arco de cabeça ajustável. Conector P3 (conector único - áudio estéreo e microfone, próprio para videoconferências). Comprimento do cabo: 1,8 metros. Modelo de referência: Logitech H111 Stereo Headset, similar ou superior.</t>
  </si>
  <si>
    <t>Microfone condensador de mesa para videoconferência, com fio. Conexão: USB. Tamanho do cabo: 1,8 m. Botão Mute Confortável - Silencia rapidamente o microfone com simples toque, e as luzes LED indicadoras embutidas informam o status de funcionamento (Luz Verde: Microfone conectado; Luz Verde Piscando: Modo de Operação; Luz Vermelha: Modo Mudo). Modelo de referência: CMTECK CM-003, similar ou superior.</t>
  </si>
  <si>
    <t>Filtro de linha, bivolt automático, 04 tomadas de saída padrão NBR 14136. Cabo de 3 metros. Garantia de 12 (doze) meses. Modelo de referência: Filtro de Linha SMS Bivolt 4 Tomadas 3M - 62329, similar ou superior.</t>
  </si>
  <si>
    <t>Cabo HDMI 2.0 4K. 1,8 metros. Conector banhado em ouro. Modelo de referência: Bear Cabos, similar ou superior.</t>
  </si>
  <si>
    <t>Caixa de Cabo de Rede Cat5e 305 Metros. Modelo de referência: Furukawa Soho Plus, similar ou superior.</t>
  </si>
  <si>
    <t>Compressor de ar. 125 psi. Potência do motor: 2HP – 1,5kW. Número do polos: 2. Volume de reservatório: 93L. Tensão elétrica: Mono 110v. Unidade compressora – nº de pistões: 2-V. Deslocamento teórico: 10pcm – 283l/min. Pressão de operação máxima: 125lbf/pol² - 8,6bar. Pressão de operação mínima: 90lbf/pol² - 6,2bar. Garantia de 12 (doze) meses. Modelo de referência: Schulz Pratic Air CSV 10/100, similar ou superior.</t>
  </si>
  <si>
    <t>BR0398847</t>
  </si>
  <si>
    <t>BR0472694</t>
  </si>
  <si>
    <t>BR0465015</t>
  </si>
  <si>
    <t>Servidor de armazenamento de arquivos tipo NAS. Com 04 (quatro) baias. 02 (duas) portas Ethernet 2,5 Gigabit. Acompanha fonte de alimentação. Bivolt automático. Compatibilidade com Windows 10 e Windows 11. Suporte a vários volumes com discos de reposição. Acesso a sistema nativo via web. Modelo de referência: Asustor NAS AS5304T.</t>
  </si>
  <si>
    <t>BR0453979</t>
  </si>
  <si>
    <t>SSD tipo SATA-600. Formato: 2,5 polegadas. Capacidade: 512 GB. Interface: SATA 6.0 Gb/s. Modelo de referência: Kingston SA400S37, similar ou superior.</t>
  </si>
  <si>
    <t>BR0320365</t>
  </si>
  <si>
    <t>BR0355671</t>
  </si>
  <si>
    <t>BR0479217</t>
  </si>
  <si>
    <t>Apresentador de slides com laser vermelho. Receptor USB wireless com alcance de até 15 (quinze) metros. Indicador de energia das pilhas. Plug and play. Alimentação: 02 (duas) pilhas AA. Modelo de referência: Logitech R400, similar ou superior.</t>
  </si>
  <si>
    <t>Base de mesa para monitor de até 27 polegadas. Com três níveis de regulagem de altura. Em aço. Pintura eletrostática. Em conformidade com a NR 17. Modelo de referência: Reliza 0016, similar ou superior.</t>
  </si>
  <si>
    <t>Mousepad retangular com superfície de neoprene e base emborrachada antiderrapante. Cor preta.</t>
  </si>
  <si>
    <t>BR0449232</t>
  </si>
  <si>
    <t>BR0283611</t>
  </si>
  <si>
    <t>BR0479549</t>
  </si>
  <si>
    <t>BR0481103</t>
  </si>
  <si>
    <t>BR0440672</t>
  </si>
  <si>
    <t>BR0440673</t>
  </si>
  <si>
    <t>BR0440674</t>
  </si>
  <si>
    <t>BR0440675</t>
  </si>
  <si>
    <t>SSD tipo NVMe M2. Capacidade: 512 GB. 2.400 MB/s. Interface: PCIe. Modelo de referência: Western Digital WDS480G2G0C, similar ou superior.</t>
  </si>
  <si>
    <t>COTA DE ATÉ 25% PARA ME E EPP. Nobreak, capacidade 1200va, entrada bivolt automático, saida 115v, 06 tomadas de saída padrão NBR 14136 , microprocessado, com autodiagnóstico de bateria. Garantia de 12 (doze) meses. Modelo de referência: SMS Station II, similar ou superior.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</si>
</sst>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00"/>
  </numFmts>
  <fonts count="9">
    <font>
      <sz val="11"/>
      <color theme="1"/>
      <name val="Calibri"/>
      <charset val="134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5" fillId="0" borderId="0"/>
    <xf numFmtId="44" fontId="6" fillId="0" borderId="0" applyFont="0" applyFill="0" applyBorder="0" applyAlignment="0" applyProtection="0"/>
    <xf numFmtId="0" fontId="4" fillId="0" borderId="0"/>
  </cellStyleXfs>
  <cellXfs count="33">
    <xf numFmtId="0" fontId="0" fillId="0" borderId="0" xfId="0"/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4" fontId="2" fillId="0" borderId="4" xfId="0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</cellXfs>
  <cellStyles count="8">
    <cellStyle name="Excel Built-in Normal" xfId="5"/>
    <cellStyle name="Moeda 2" xfId="6"/>
    <cellStyle name="Normal" xfId="0" builtinId="0"/>
    <cellStyle name="Normal 2" xfId="3"/>
    <cellStyle name="Normal 3" xfId="4"/>
    <cellStyle name="Normal 3 2" xfId="7"/>
    <cellStyle name="Normal 4" xfId="2"/>
    <cellStyle name="Normal 5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C84"/>
  <sheetViews>
    <sheetView tabSelected="1" zoomScale="70" zoomScaleNormal="70" workbookViewId="0">
      <pane ySplit="3" topLeftCell="A4" activePane="bottomLeft" state="frozen"/>
      <selection pane="bottomLeft" activeCell="C37" sqref="C37"/>
    </sheetView>
  </sheetViews>
  <sheetFormatPr defaultColWidth="9" defaultRowHeight="17.25"/>
  <cols>
    <col min="1" max="1" width="6.5703125" style="21" customWidth="1"/>
    <col min="2" max="2" width="13.7109375" style="24" customWidth="1"/>
    <col min="3" max="3" width="176.140625" style="24" customWidth="1"/>
    <col min="4" max="4" width="10.7109375" style="24" customWidth="1"/>
    <col min="5" max="5" width="10.7109375" style="22" customWidth="1"/>
    <col min="6" max="6" width="13.7109375" style="23" customWidth="1"/>
    <col min="7" max="8" width="15.7109375" style="23" customWidth="1"/>
    <col min="9" max="16383" width="9.140625" style="11"/>
    <col min="16384" max="16384" width="9.140625" style="12"/>
  </cols>
  <sheetData>
    <row r="1" spans="1:8">
      <c r="A1" s="26" t="s">
        <v>19</v>
      </c>
      <c r="B1" s="27"/>
      <c r="C1" s="27"/>
      <c r="D1" s="27"/>
      <c r="E1" s="27"/>
      <c r="F1" s="27"/>
      <c r="G1" s="27"/>
      <c r="H1" s="28"/>
    </row>
    <row r="2" spans="1:8">
      <c r="A2" s="29"/>
      <c r="B2" s="30"/>
      <c r="C2" s="30"/>
      <c r="D2" s="30"/>
      <c r="E2" s="30"/>
      <c r="F2" s="30"/>
      <c r="G2" s="30"/>
      <c r="H2" s="31"/>
    </row>
    <row r="3" spans="1:8" ht="51.75">
      <c r="A3" s="13" t="s">
        <v>0</v>
      </c>
      <c r="B3" s="14" t="s">
        <v>1</v>
      </c>
      <c r="C3" s="14" t="s">
        <v>2</v>
      </c>
      <c r="D3" s="14"/>
      <c r="E3" s="3" t="s">
        <v>3</v>
      </c>
      <c r="F3" s="15" t="s">
        <v>4</v>
      </c>
      <c r="G3" s="15" t="s">
        <v>5</v>
      </c>
      <c r="H3" s="15" t="s">
        <v>6</v>
      </c>
    </row>
    <row r="4" spans="1:8" s="19" customFormat="1" ht="34.5">
      <c r="A4" s="16">
        <v>1</v>
      </c>
      <c r="B4" s="7" t="s">
        <v>72</v>
      </c>
      <c r="C4" s="6" t="s">
        <v>7</v>
      </c>
      <c r="D4" s="2" t="s">
        <v>8</v>
      </c>
      <c r="E4" s="2">
        <v>40</v>
      </c>
      <c r="F4" s="17">
        <v>365.87</v>
      </c>
      <c r="G4" s="18">
        <f t="shared" ref="G4:G9" si="0">F4*E4</f>
        <v>14634.8</v>
      </c>
      <c r="H4" s="18">
        <v>0.25</v>
      </c>
    </row>
    <row r="5" spans="1:8" s="19" customFormat="1">
      <c r="A5" s="16">
        <v>2</v>
      </c>
      <c r="B5" s="7" t="s">
        <v>73</v>
      </c>
      <c r="C5" s="6" t="s">
        <v>57</v>
      </c>
      <c r="D5" s="2" t="s">
        <v>8</v>
      </c>
      <c r="E5" s="2">
        <v>15</v>
      </c>
      <c r="F5" s="17">
        <v>372.79</v>
      </c>
      <c r="G5" s="18">
        <f t="shared" si="0"/>
        <v>5591.85</v>
      </c>
      <c r="H5" s="18">
        <v>0.25</v>
      </c>
    </row>
    <row r="6" spans="1:8" s="19" customFormat="1">
      <c r="A6" s="16">
        <v>3</v>
      </c>
      <c r="B6" s="7" t="s">
        <v>74</v>
      </c>
      <c r="C6" s="6" t="s">
        <v>58</v>
      </c>
      <c r="D6" s="2" t="s">
        <v>8</v>
      </c>
      <c r="E6" s="2">
        <v>12</v>
      </c>
      <c r="F6" s="17">
        <v>1029.49</v>
      </c>
      <c r="G6" s="18">
        <f t="shared" si="0"/>
        <v>12353.880000000001</v>
      </c>
      <c r="H6" s="18">
        <v>0.25</v>
      </c>
    </row>
    <row r="7" spans="1:8" s="19" customFormat="1" ht="51.75">
      <c r="A7" s="16">
        <v>4</v>
      </c>
      <c r="B7" s="7" t="s">
        <v>56</v>
      </c>
      <c r="C7" s="6" t="s">
        <v>75</v>
      </c>
      <c r="D7" s="2" t="s">
        <v>8</v>
      </c>
      <c r="E7" s="2">
        <v>5</v>
      </c>
      <c r="F7" s="17">
        <v>4858.58</v>
      </c>
      <c r="G7" s="18">
        <f t="shared" si="0"/>
        <v>24292.9</v>
      </c>
      <c r="H7" s="18">
        <v>0.25</v>
      </c>
    </row>
    <row r="8" spans="1:8" s="19" customFormat="1">
      <c r="A8" s="16">
        <v>5</v>
      </c>
      <c r="B8" s="7" t="s">
        <v>76</v>
      </c>
      <c r="C8" s="6" t="s">
        <v>92</v>
      </c>
      <c r="D8" s="2" t="s">
        <v>8</v>
      </c>
      <c r="E8" s="2">
        <v>70</v>
      </c>
      <c r="F8" s="17">
        <v>348.68</v>
      </c>
      <c r="G8" s="18">
        <f t="shared" si="0"/>
        <v>24407.600000000002</v>
      </c>
      <c r="H8" s="18">
        <v>0.25</v>
      </c>
    </row>
    <row r="9" spans="1:8" s="19" customFormat="1">
      <c r="A9" s="16">
        <v>6</v>
      </c>
      <c r="B9" s="7" t="s">
        <v>84</v>
      </c>
      <c r="C9" s="6" t="s">
        <v>77</v>
      </c>
      <c r="D9" s="2" t="s">
        <v>8</v>
      </c>
      <c r="E9" s="2">
        <v>70</v>
      </c>
      <c r="F9" s="17">
        <v>316.04000000000002</v>
      </c>
      <c r="G9" s="18">
        <f t="shared" si="0"/>
        <v>22122.800000000003</v>
      </c>
      <c r="H9" s="18">
        <v>0.25</v>
      </c>
    </row>
    <row r="10" spans="1:8" s="19" customFormat="1">
      <c r="A10" s="16">
        <v>7</v>
      </c>
      <c r="B10" s="7" t="s">
        <v>78</v>
      </c>
      <c r="C10" s="6" t="s">
        <v>59</v>
      </c>
      <c r="D10" s="2" t="s">
        <v>8</v>
      </c>
      <c r="E10" s="2">
        <v>8</v>
      </c>
      <c r="F10" s="17">
        <v>226.21</v>
      </c>
      <c r="G10" s="18">
        <f t="shared" ref="G10:G18" si="1">F10*E10</f>
        <v>1809.68</v>
      </c>
      <c r="H10" s="18">
        <v>0.25</v>
      </c>
    </row>
    <row r="11" spans="1:8" s="19" customFormat="1">
      <c r="A11" s="16">
        <v>8</v>
      </c>
      <c r="B11" s="7" t="s">
        <v>9</v>
      </c>
      <c r="C11" s="6" t="s">
        <v>60</v>
      </c>
      <c r="D11" s="2" t="s">
        <v>8</v>
      </c>
      <c r="E11" s="2">
        <v>70</v>
      </c>
      <c r="F11" s="17">
        <v>52.93</v>
      </c>
      <c r="G11" s="18">
        <f t="shared" si="1"/>
        <v>3705.1</v>
      </c>
      <c r="H11" s="18">
        <v>0.25</v>
      </c>
    </row>
    <row r="12" spans="1:8" s="19" customFormat="1" ht="34.5">
      <c r="A12" s="16">
        <v>9</v>
      </c>
      <c r="B12" s="7" t="s">
        <v>10</v>
      </c>
      <c r="C12" s="6" t="s">
        <v>61</v>
      </c>
      <c r="D12" s="2" t="s">
        <v>8</v>
      </c>
      <c r="E12" s="2">
        <v>30</v>
      </c>
      <c r="F12" s="17">
        <v>72.569999999999993</v>
      </c>
      <c r="G12" s="18">
        <f t="shared" si="1"/>
        <v>2177.1</v>
      </c>
      <c r="H12" s="18">
        <v>0.25</v>
      </c>
    </row>
    <row r="13" spans="1:8" s="19" customFormat="1">
      <c r="A13" s="16">
        <v>10</v>
      </c>
      <c r="B13" s="7" t="s">
        <v>53</v>
      </c>
      <c r="C13" s="6" t="s">
        <v>83</v>
      </c>
      <c r="D13" s="2" t="s">
        <v>8</v>
      </c>
      <c r="E13" s="2">
        <v>80</v>
      </c>
      <c r="F13" s="17">
        <v>30.85</v>
      </c>
      <c r="G13" s="18">
        <f t="shared" si="1"/>
        <v>2468</v>
      </c>
      <c r="H13" s="18">
        <v>0.25</v>
      </c>
    </row>
    <row r="14" spans="1:8" s="19" customFormat="1" ht="34.5">
      <c r="A14" s="16">
        <v>11</v>
      </c>
      <c r="B14" s="7" t="s">
        <v>11</v>
      </c>
      <c r="C14" s="6" t="s">
        <v>62</v>
      </c>
      <c r="D14" s="2" t="s">
        <v>8</v>
      </c>
      <c r="E14" s="2">
        <v>100</v>
      </c>
      <c r="F14" s="17">
        <v>92.33</v>
      </c>
      <c r="G14" s="18">
        <f t="shared" si="1"/>
        <v>9233</v>
      </c>
      <c r="H14" s="18">
        <v>0.25</v>
      </c>
    </row>
    <row r="15" spans="1:8" s="19" customFormat="1">
      <c r="A15" s="16">
        <v>12</v>
      </c>
      <c r="B15" s="7" t="s">
        <v>79</v>
      </c>
      <c r="C15" s="6" t="s">
        <v>63</v>
      </c>
      <c r="D15" s="2" t="s">
        <v>8</v>
      </c>
      <c r="E15" s="2">
        <v>100</v>
      </c>
      <c r="F15" s="17">
        <v>59.29</v>
      </c>
      <c r="G15" s="18">
        <f t="shared" si="1"/>
        <v>5929</v>
      </c>
      <c r="H15" s="18">
        <v>0.25</v>
      </c>
    </row>
    <row r="16" spans="1:8" s="19" customFormat="1">
      <c r="A16" s="16">
        <v>13</v>
      </c>
      <c r="B16" s="7" t="s">
        <v>12</v>
      </c>
      <c r="C16" s="6" t="s">
        <v>64</v>
      </c>
      <c r="D16" s="2" t="s">
        <v>8</v>
      </c>
      <c r="E16" s="2">
        <v>10</v>
      </c>
      <c r="F16" s="17">
        <v>139.81</v>
      </c>
      <c r="G16" s="18">
        <f t="shared" si="1"/>
        <v>1398.1</v>
      </c>
      <c r="H16" s="18">
        <v>0.25</v>
      </c>
    </row>
    <row r="17" spans="1:8" s="19" customFormat="1" ht="34.5">
      <c r="A17" s="16">
        <v>14</v>
      </c>
      <c r="B17" s="8" t="s">
        <v>80</v>
      </c>
      <c r="C17" s="1" t="s">
        <v>65</v>
      </c>
      <c r="D17" s="2" t="s">
        <v>8</v>
      </c>
      <c r="E17" s="2">
        <v>30</v>
      </c>
      <c r="F17" s="17">
        <v>512.20000000000005</v>
      </c>
      <c r="G17" s="18">
        <f t="shared" si="1"/>
        <v>15366.000000000002</v>
      </c>
      <c r="H17" s="18">
        <v>0.25</v>
      </c>
    </row>
    <row r="18" spans="1:8" s="19" customFormat="1" ht="34.5">
      <c r="A18" s="16">
        <v>15</v>
      </c>
      <c r="B18" s="8" t="s">
        <v>13</v>
      </c>
      <c r="C18" s="1" t="s">
        <v>66</v>
      </c>
      <c r="D18" s="2" t="s">
        <v>8</v>
      </c>
      <c r="E18" s="2">
        <v>120</v>
      </c>
      <c r="F18" s="17">
        <v>97.3</v>
      </c>
      <c r="G18" s="18">
        <f t="shared" si="1"/>
        <v>11676</v>
      </c>
      <c r="H18" s="18">
        <v>0.25</v>
      </c>
    </row>
    <row r="19" spans="1:8" s="19" customFormat="1" ht="51.75">
      <c r="A19" s="16">
        <v>16</v>
      </c>
      <c r="B19" s="8" t="s">
        <v>85</v>
      </c>
      <c r="C19" s="1" t="s">
        <v>67</v>
      </c>
      <c r="D19" s="2" t="s">
        <v>8</v>
      </c>
      <c r="E19" s="2">
        <v>10</v>
      </c>
      <c r="F19" s="17">
        <v>505.42</v>
      </c>
      <c r="G19" s="18">
        <f t="shared" ref="G19" si="2">F19*E19</f>
        <v>5054.2</v>
      </c>
      <c r="H19" s="18">
        <v>0.25</v>
      </c>
    </row>
    <row r="20" spans="1:8" s="19" customFormat="1" ht="34.5">
      <c r="A20" s="16">
        <v>17</v>
      </c>
      <c r="B20" s="7" t="s">
        <v>14</v>
      </c>
      <c r="C20" s="6" t="s">
        <v>68</v>
      </c>
      <c r="D20" s="2" t="s">
        <v>8</v>
      </c>
      <c r="E20" s="2">
        <v>120</v>
      </c>
      <c r="F20" s="17">
        <v>59.16</v>
      </c>
      <c r="G20" s="18">
        <f t="shared" ref="G20:G45" si="3">F20*E20</f>
        <v>7099.2</v>
      </c>
      <c r="H20" s="18">
        <v>0.25</v>
      </c>
    </row>
    <row r="21" spans="1:8" s="19" customFormat="1" ht="34.5">
      <c r="A21" s="16">
        <v>18</v>
      </c>
      <c r="B21" s="8" t="s">
        <v>54</v>
      </c>
      <c r="C21" s="1" t="s">
        <v>81</v>
      </c>
      <c r="D21" s="2" t="s">
        <v>8</v>
      </c>
      <c r="E21" s="2">
        <v>3</v>
      </c>
      <c r="F21" s="17">
        <v>156.09</v>
      </c>
      <c r="G21" s="18">
        <f t="shared" si="3"/>
        <v>468.27</v>
      </c>
      <c r="H21" s="18">
        <v>0.25</v>
      </c>
    </row>
    <row r="22" spans="1:8" s="19" customFormat="1" ht="34.5">
      <c r="A22" s="16">
        <v>19</v>
      </c>
      <c r="B22" s="8" t="s">
        <v>55</v>
      </c>
      <c r="C22" s="1" t="s">
        <v>82</v>
      </c>
      <c r="D22" s="2" t="s">
        <v>8</v>
      </c>
      <c r="E22" s="2">
        <v>150</v>
      </c>
      <c r="F22" s="17">
        <v>160.44</v>
      </c>
      <c r="G22" s="18">
        <f t="shared" si="3"/>
        <v>24066</v>
      </c>
      <c r="H22" s="18">
        <v>0.25</v>
      </c>
    </row>
    <row r="23" spans="1:8" s="19" customFormat="1">
      <c r="A23" s="16">
        <v>20</v>
      </c>
      <c r="B23" s="9" t="s">
        <v>20</v>
      </c>
      <c r="C23" s="6" t="s">
        <v>21</v>
      </c>
      <c r="D23" s="5" t="s">
        <v>22</v>
      </c>
      <c r="E23" s="5">
        <v>3</v>
      </c>
      <c r="F23" s="17">
        <v>173.1</v>
      </c>
      <c r="G23" s="18">
        <f t="shared" si="3"/>
        <v>519.29999999999995</v>
      </c>
      <c r="H23" s="18">
        <v>0.25</v>
      </c>
    </row>
    <row r="24" spans="1:8" s="19" customFormat="1">
      <c r="A24" s="16">
        <v>21</v>
      </c>
      <c r="B24" s="9" t="s">
        <v>23</v>
      </c>
      <c r="C24" s="6" t="s">
        <v>24</v>
      </c>
      <c r="D24" s="5" t="s">
        <v>8</v>
      </c>
      <c r="E24" s="2">
        <v>5</v>
      </c>
      <c r="F24" s="17">
        <v>91.8</v>
      </c>
      <c r="G24" s="18">
        <f t="shared" si="3"/>
        <v>459</v>
      </c>
      <c r="H24" s="18">
        <v>0.25</v>
      </c>
    </row>
    <row r="25" spans="1:8" s="19" customFormat="1">
      <c r="A25" s="16">
        <v>22</v>
      </c>
      <c r="B25" s="9" t="s">
        <v>86</v>
      </c>
      <c r="C25" s="6" t="s">
        <v>69</v>
      </c>
      <c r="D25" s="5" t="s">
        <v>8</v>
      </c>
      <c r="E25" s="5">
        <v>50</v>
      </c>
      <c r="F25" s="17">
        <v>44.34</v>
      </c>
      <c r="G25" s="18">
        <f t="shared" si="3"/>
        <v>2217</v>
      </c>
      <c r="H25" s="18">
        <v>0.25</v>
      </c>
    </row>
    <row r="26" spans="1:8">
      <c r="A26" s="16">
        <v>23</v>
      </c>
      <c r="B26" s="7" t="s">
        <v>15</v>
      </c>
      <c r="C26" s="6" t="s">
        <v>70</v>
      </c>
      <c r="D26" s="2" t="s">
        <v>8</v>
      </c>
      <c r="E26" s="2">
        <v>10</v>
      </c>
      <c r="F26" s="17">
        <v>791.16</v>
      </c>
      <c r="G26" s="18">
        <f t="shared" si="3"/>
        <v>7911.5999999999995</v>
      </c>
      <c r="H26" s="18">
        <v>0.25</v>
      </c>
    </row>
    <row r="27" spans="1:8" ht="51.75">
      <c r="A27" s="16">
        <v>24</v>
      </c>
      <c r="B27" s="7" t="s">
        <v>16</v>
      </c>
      <c r="C27" s="6" t="s">
        <v>71</v>
      </c>
      <c r="D27" s="2" t="s">
        <v>8</v>
      </c>
      <c r="E27" s="2">
        <v>2</v>
      </c>
      <c r="F27" s="17">
        <v>2923.09</v>
      </c>
      <c r="G27" s="18">
        <f t="shared" si="3"/>
        <v>5846.18</v>
      </c>
      <c r="H27" s="18">
        <v>0.25</v>
      </c>
    </row>
    <row r="28" spans="1:8" ht="34.5">
      <c r="A28" s="16">
        <v>25</v>
      </c>
      <c r="B28" s="7" t="s">
        <v>87</v>
      </c>
      <c r="C28" s="6" t="s">
        <v>17</v>
      </c>
      <c r="D28" s="2" t="s">
        <v>8</v>
      </c>
      <c r="E28" s="2">
        <v>90</v>
      </c>
      <c r="F28" s="17">
        <v>919.33</v>
      </c>
      <c r="G28" s="18">
        <f t="shared" si="3"/>
        <v>82739.7</v>
      </c>
      <c r="H28" s="18">
        <v>0.25</v>
      </c>
    </row>
    <row r="29" spans="1:8" ht="34.5">
      <c r="A29" s="16">
        <v>26</v>
      </c>
      <c r="B29" s="7" t="s">
        <v>87</v>
      </c>
      <c r="C29" s="6" t="s">
        <v>93</v>
      </c>
      <c r="D29" s="2" t="s">
        <v>8</v>
      </c>
      <c r="E29" s="2">
        <v>30</v>
      </c>
      <c r="F29" s="17">
        <v>919.33</v>
      </c>
      <c r="G29" s="18">
        <f t="shared" ref="G29" si="4">F29*E29</f>
        <v>27579.9</v>
      </c>
      <c r="H29" s="18">
        <v>0.25</v>
      </c>
    </row>
    <row r="30" spans="1:8">
      <c r="A30" s="16">
        <v>27</v>
      </c>
      <c r="B30" s="10" t="s">
        <v>25</v>
      </c>
      <c r="C30" s="1" t="s">
        <v>26</v>
      </c>
      <c r="D30" s="5" t="s">
        <v>8</v>
      </c>
      <c r="E30" s="5">
        <v>50</v>
      </c>
      <c r="F30" s="17">
        <v>854.42</v>
      </c>
      <c r="G30" s="18">
        <f t="shared" si="3"/>
        <v>42721</v>
      </c>
      <c r="H30" s="18">
        <v>0.25</v>
      </c>
    </row>
    <row r="31" spans="1:8">
      <c r="A31" s="16">
        <v>28</v>
      </c>
      <c r="B31" s="10" t="s">
        <v>27</v>
      </c>
      <c r="C31" s="1" t="s">
        <v>28</v>
      </c>
      <c r="D31" s="5" t="s">
        <v>8</v>
      </c>
      <c r="E31" s="5">
        <v>15</v>
      </c>
      <c r="F31" s="17">
        <v>476.13</v>
      </c>
      <c r="G31" s="18">
        <f t="shared" si="3"/>
        <v>7141.95</v>
      </c>
      <c r="H31" s="18">
        <v>0.25</v>
      </c>
    </row>
    <row r="32" spans="1:8">
      <c r="A32" s="16">
        <v>29</v>
      </c>
      <c r="B32" s="10" t="s">
        <v>29</v>
      </c>
      <c r="C32" s="1" t="s">
        <v>30</v>
      </c>
      <c r="D32" s="5" t="s">
        <v>8</v>
      </c>
      <c r="E32" s="5">
        <v>15</v>
      </c>
      <c r="F32" s="17">
        <v>509.18</v>
      </c>
      <c r="G32" s="18">
        <f t="shared" si="3"/>
        <v>7637.7</v>
      </c>
      <c r="H32" s="18">
        <v>0.25</v>
      </c>
    </row>
    <row r="33" spans="1:8">
      <c r="A33" s="16">
        <v>30</v>
      </c>
      <c r="B33" s="10" t="s">
        <v>31</v>
      </c>
      <c r="C33" s="1" t="s">
        <v>32</v>
      </c>
      <c r="D33" s="5" t="s">
        <v>8</v>
      </c>
      <c r="E33" s="5">
        <v>15</v>
      </c>
      <c r="F33" s="17">
        <v>535.53</v>
      </c>
      <c r="G33" s="18">
        <f t="shared" si="3"/>
        <v>8032.95</v>
      </c>
      <c r="H33" s="18">
        <v>0.25</v>
      </c>
    </row>
    <row r="34" spans="1:8">
      <c r="A34" s="16">
        <v>31</v>
      </c>
      <c r="B34" s="10" t="s">
        <v>33</v>
      </c>
      <c r="C34" s="1" t="s">
        <v>34</v>
      </c>
      <c r="D34" s="5" t="s">
        <v>8</v>
      </c>
      <c r="E34" s="5">
        <v>15</v>
      </c>
      <c r="F34" s="17">
        <v>534.88</v>
      </c>
      <c r="G34" s="18">
        <f t="shared" si="3"/>
        <v>8023.2</v>
      </c>
      <c r="H34" s="18">
        <v>0.25</v>
      </c>
    </row>
    <row r="35" spans="1:8">
      <c r="A35" s="16">
        <v>32</v>
      </c>
      <c r="B35" s="10" t="s">
        <v>35</v>
      </c>
      <c r="C35" s="1" t="s">
        <v>36</v>
      </c>
      <c r="D35" s="5" t="s">
        <v>8</v>
      </c>
      <c r="E35" s="5">
        <v>1</v>
      </c>
      <c r="F35" s="17">
        <v>2695.37</v>
      </c>
      <c r="G35" s="18">
        <f t="shared" si="3"/>
        <v>2695.37</v>
      </c>
      <c r="H35" s="18">
        <v>0.25</v>
      </c>
    </row>
    <row r="36" spans="1:8">
      <c r="A36" s="16">
        <v>33</v>
      </c>
      <c r="B36" s="10" t="s">
        <v>37</v>
      </c>
      <c r="C36" s="1" t="s">
        <v>38</v>
      </c>
      <c r="D36" s="5" t="s">
        <v>8</v>
      </c>
      <c r="E36" s="5">
        <v>4</v>
      </c>
      <c r="F36" s="17">
        <v>933.81</v>
      </c>
      <c r="G36" s="18">
        <f t="shared" si="3"/>
        <v>3735.24</v>
      </c>
      <c r="H36" s="18">
        <v>0.25</v>
      </c>
    </row>
    <row r="37" spans="1:8">
      <c r="A37" s="16">
        <v>34</v>
      </c>
      <c r="B37" s="10" t="s">
        <v>39</v>
      </c>
      <c r="C37" s="1" t="s">
        <v>40</v>
      </c>
      <c r="D37" s="5" t="s">
        <v>8</v>
      </c>
      <c r="E37" s="5">
        <v>4</v>
      </c>
      <c r="F37" s="17">
        <v>909</v>
      </c>
      <c r="G37" s="18">
        <f t="shared" si="3"/>
        <v>3636</v>
      </c>
      <c r="H37" s="18">
        <v>0.25</v>
      </c>
    </row>
    <row r="38" spans="1:8">
      <c r="A38" s="16">
        <v>35</v>
      </c>
      <c r="B38" s="10" t="s">
        <v>41</v>
      </c>
      <c r="C38" s="1" t="s">
        <v>42</v>
      </c>
      <c r="D38" s="5" t="s">
        <v>8</v>
      </c>
      <c r="E38" s="5">
        <v>4</v>
      </c>
      <c r="F38" s="17">
        <v>1105.83</v>
      </c>
      <c r="G38" s="18">
        <f t="shared" si="3"/>
        <v>4423.32</v>
      </c>
      <c r="H38" s="18">
        <v>0.25</v>
      </c>
    </row>
    <row r="39" spans="1:8">
      <c r="A39" s="16">
        <v>36</v>
      </c>
      <c r="B39" s="10" t="s">
        <v>43</v>
      </c>
      <c r="C39" s="1" t="s">
        <v>44</v>
      </c>
      <c r="D39" s="5" t="s">
        <v>8</v>
      </c>
      <c r="E39" s="5">
        <v>4</v>
      </c>
      <c r="F39" s="17">
        <v>968.75</v>
      </c>
      <c r="G39" s="18">
        <f t="shared" si="3"/>
        <v>3875</v>
      </c>
      <c r="H39" s="18">
        <v>0.25</v>
      </c>
    </row>
    <row r="40" spans="1:8">
      <c r="A40" s="16">
        <v>37</v>
      </c>
      <c r="B40" s="10" t="s">
        <v>45</v>
      </c>
      <c r="C40" s="1" t="s">
        <v>46</v>
      </c>
      <c r="D40" s="5" t="s">
        <v>8</v>
      </c>
      <c r="E40" s="5">
        <v>4</v>
      </c>
      <c r="F40" s="17">
        <v>1019.16</v>
      </c>
      <c r="G40" s="18">
        <f t="shared" si="3"/>
        <v>4076.64</v>
      </c>
      <c r="H40" s="18">
        <v>0.25</v>
      </c>
    </row>
    <row r="41" spans="1:8">
      <c r="A41" s="16">
        <v>38</v>
      </c>
      <c r="B41" s="10" t="s">
        <v>47</v>
      </c>
      <c r="C41" s="1" t="s">
        <v>48</v>
      </c>
      <c r="D41" s="5" t="s">
        <v>8</v>
      </c>
      <c r="E41" s="5">
        <v>4</v>
      </c>
      <c r="F41" s="17">
        <v>924.66</v>
      </c>
      <c r="G41" s="18">
        <f t="shared" si="3"/>
        <v>3698.64</v>
      </c>
      <c r="H41" s="18">
        <v>0.25</v>
      </c>
    </row>
    <row r="42" spans="1:8">
      <c r="A42" s="16">
        <v>39</v>
      </c>
      <c r="B42" s="10" t="s">
        <v>88</v>
      </c>
      <c r="C42" s="1" t="s">
        <v>49</v>
      </c>
      <c r="D42" s="5" t="s">
        <v>8</v>
      </c>
      <c r="E42" s="5">
        <v>30</v>
      </c>
      <c r="F42" s="17">
        <v>295.73</v>
      </c>
      <c r="G42" s="18">
        <f t="shared" si="3"/>
        <v>8871.9000000000015</v>
      </c>
      <c r="H42" s="18">
        <v>0.25</v>
      </c>
    </row>
    <row r="43" spans="1:8">
      <c r="A43" s="16">
        <v>40</v>
      </c>
      <c r="B43" s="10" t="s">
        <v>89</v>
      </c>
      <c r="C43" s="1" t="s">
        <v>50</v>
      </c>
      <c r="D43" s="5" t="s">
        <v>8</v>
      </c>
      <c r="E43" s="5">
        <v>25</v>
      </c>
      <c r="F43" s="17">
        <v>225.3</v>
      </c>
      <c r="G43" s="18">
        <f t="shared" si="3"/>
        <v>5632.5</v>
      </c>
      <c r="H43" s="18">
        <v>0.25</v>
      </c>
    </row>
    <row r="44" spans="1:8">
      <c r="A44" s="16">
        <v>41</v>
      </c>
      <c r="B44" s="10" t="s">
        <v>90</v>
      </c>
      <c r="C44" s="1" t="s">
        <v>51</v>
      </c>
      <c r="D44" s="5" t="s">
        <v>8</v>
      </c>
      <c r="E44" s="5">
        <v>25</v>
      </c>
      <c r="F44" s="17">
        <v>231.9</v>
      </c>
      <c r="G44" s="18">
        <f t="shared" si="3"/>
        <v>5797.5</v>
      </c>
      <c r="H44" s="18">
        <v>0.25</v>
      </c>
    </row>
    <row r="45" spans="1:8">
      <c r="A45" s="16">
        <v>42</v>
      </c>
      <c r="B45" s="10" t="s">
        <v>91</v>
      </c>
      <c r="C45" s="1" t="s">
        <v>52</v>
      </c>
      <c r="D45" s="5" t="s">
        <v>8</v>
      </c>
      <c r="E45" s="5">
        <v>25</v>
      </c>
      <c r="F45" s="17">
        <v>228.43</v>
      </c>
      <c r="G45" s="18">
        <f t="shared" si="3"/>
        <v>5710.75</v>
      </c>
      <c r="H45" s="18">
        <v>0.25</v>
      </c>
    </row>
    <row r="46" spans="1:8">
      <c r="A46" s="32" t="s">
        <v>18</v>
      </c>
      <c r="B46" s="32"/>
      <c r="C46" s="32"/>
      <c r="D46" s="32"/>
      <c r="E46" s="3">
        <f>SUM(E4:E28)</f>
        <v>1203</v>
      </c>
      <c r="F46" s="20">
        <f>SUM(F4:F45)</f>
        <v>27766.28</v>
      </c>
      <c r="G46" s="20">
        <f>SUM(G4:G45)</f>
        <v>446835.82000000012</v>
      </c>
      <c r="H46" s="4"/>
    </row>
    <row r="47" spans="1:8">
      <c r="B47" s="21"/>
      <c r="C47" s="21"/>
      <c r="D47" s="21"/>
    </row>
    <row r="48" spans="1:8">
      <c r="B48" s="21"/>
      <c r="C48" s="21"/>
      <c r="D48" s="21"/>
    </row>
    <row r="49" spans="2:4">
      <c r="B49" s="21"/>
      <c r="C49" s="21"/>
      <c r="D49" s="21"/>
    </row>
    <row r="50" spans="2:4">
      <c r="B50" s="21"/>
      <c r="C50" s="21"/>
      <c r="D50" s="21"/>
    </row>
    <row r="51" spans="2:4">
      <c r="B51" s="21"/>
      <c r="C51" s="21"/>
      <c r="D51" s="21"/>
    </row>
    <row r="52" spans="2:4">
      <c r="B52" s="21"/>
      <c r="C52" s="21"/>
      <c r="D52" s="21"/>
    </row>
    <row r="53" spans="2:4">
      <c r="B53" s="21"/>
      <c r="C53" s="21"/>
      <c r="D53" s="21"/>
    </row>
    <row r="54" spans="2:4">
      <c r="B54" s="21"/>
      <c r="C54" s="21"/>
      <c r="D54" s="21"/>
    </row>
    <row r="55" spans="2:4">
      <c r="B55" s="21"/>
      <c r="C55" s="21"/>
      <c r="D55" s="21"/>
    </row>
    <row r="56" spans="2:4">
      <c r="B56" s="21"/>
      <c r="C56" s="21"/>
      <c r="D56" s="21"/>
    </row>
    <row r="57" spans="2:4">
      <c r="B57" s="21"/>
      <c r="C57" s="21"/>
      <c r="D57" s="21"/>
    </row>
    <row r="58" spans="2:4">
      <c r="B58" s="21"/>
      <c r="C58" s="21"/>
      <c r="D58" s="21"/>
    </row>
    <row r="59" spans="2:4">
      <c r="B59" s="21"/>
      <c r="C59" s="21"/>
      <c r="D59" s="21"/>
    </row>
    <row r="60" spans="2:4">
      <c r="B60" s="21"/>
      <c r="C60" s="21"/>
      <c r="D60" s="21"/>
    </row>
    <row r="61" spans="2:4">
      <c r="B61" s="21"/>
      <c r="C61" s="21"/>
      <c r="D61" s="21"/>
    </row>
    <row r="62" spans="2:4">
      <c r="B62" s="21"/>
      <c r="C62" s="21"/>
      <c r="D62" s="21"/>
    </row>
    <row r="63" spans="2:4">
      <c r="B63" s="21"/>
      <c r="C63" s="21"/>
      <c r="D63" s="21"/>
    </row>
    <row r="64" spans="2:4">
      <c r="B64" s="21"/>
      <c r="C64" s="21"/>
      <c r="D64" s="21"/>
    </row>
    <row r="65" spans="2:4">
      <c r="B65" s="21"/>
      <c r="C65" s="21"/>
      <c r="D65" s="21"/>
    </row>
    <row r="66" spans="2:4">
      <c r="B66" s="21"/>
      <c r="C66" s="21"/>
      <c r="D66" s="21"/>
    </row>
    <row r="67" spans="2:4">
      <c r="B67" s="21"/>
      <c r="C67" s="21"/>
      <c r="D67" s="21"/>
    </row>
    <row r="68" spans="2:4">
      <c r="B68" s="21"/>
      <c r="C68" s="21"/>
      <c r="D68" s="21"/>
    </row>
    <row r="69" spans="2:4">
      <c r="B69" s="21"/>
      <c r="C69" s="21"/>
      <c r="D69" s="21"/>
    </row>
    <row r="70" spans="2:4">
      <c r="B70" s="21"/>
      <c r="C70" s="21"/>
      <c r="D70" s="21"/>
    </row>
    <row r="71" spans="2:4">
      <c r="B71" s="21"/>
      <c r="C71" s="21"/>
      <c r="D71" s="21"/>
    </row>
    <row r="72" spans="2:4">
      <c r="B72" s="21"/>
      <c r="C72" s="21"/>
      <c r="D72" s="21"/>
    </row>
    <row r="73" spans="2:4">
      <c r="C73" s="25"/>
      <c r="D73" s="25"/>
    </row>
    <row r="74" spans="2:4">
      <c r="C74" s="25"/>
      <c r="D74" s="25"/>
    </row>
    <row r="75" spans="2:4">
      <c r="C75" s="25"/>
      <c r="D75" s="25"/>
    </row>
    <row r="76" spans="2:4">
      <c r="C76" s="25"/>
      <c r="D76" s="25"/>
    </row>
    <row r="77" spans="2:4">
      <c r="C77" s="25"/>
      <c r="D77" s="25"/>
    </row>
    <row r="78" spans="2:4">
      <c r="C78" s="25"/>
      <c r="D78" s="25"/>
    </row>
    <row r="79" spans="2:4">
      <c r="C79" s="25"/>
      <c r="D79" s="25"/>
    </row>
    <row r="80" spans="2:4">
      <c r="C80" s="25"/>
      <c r="D80" s="25"/>
    </row>
    <row r="81" spans="3:4">
      <c r="C81" s="25"/>
      <c r="D81" s="25"/>
    </row>
    <row r="82" spans="3:4">
      <c r="C82" s="25"/>
      <c r="D82" s="25"/>
    </row>
    <row r="83" spans="3:4">
      <c r="C83" s="25"/>
      <c r="D83" s="25"/>
    </row>
    <row r="84" spans="3:4">
      <c r="C84" s="25"/>
      <c r="D84" s="25"/>
    </row>
  </sheetData>
  <mergeCells count="3">
    <mergeCell ref="A1:H1"/>
    <mergeCell ref="A2:H2"/>
    <mergeCell ref="A46:D46"/>
  </mergeCells>
  <pageMargins left="0.511811024" right="0.511811024" top="0.78740157499999996" bottom="0.78740157499999996" header="0.31496062000000002" footer="0.31496062000000002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Sales Bernardino</dc:creator>
  <cp:lastModifiedBy>joao.machado</cp:lastModifiedBy>
  <cp:lastPrinted>2019-07-09T18:14:00Z</cp:lastPrinted>
  <dcterms:created xsi:type="dcterms:W3CDTF">2015-02-20T17:40:00Z</dcterms:created>
  <dcterms:modified xsi:type="dcterms:W3CDTF">2022-10-03T19:23:28Z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1033-11.2.0.10323</vt:lpwstr>
  </property>
  <property fmtid="{D5CDD505-2E9C-101B-9397-08002B2CF9AE}" pid="3" name="KSOReadingLayout">
    <vt:bool>false</vt:bool>
  </property>
  <property fmtid="{D5CDD505-2E9C-101B-9397-08002B2CF9AE}" pid="4" name="ICV">
    <vt:lpwstr>CC373E13B5744D68A1F59FD665B77FA5</vt:lpwstr>
  </property>
</Properties>
</file>